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35" windowHeight="1116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<sst xmlns="http://schemas.openxmlformats.org/spreadsheetml/2006/main" count="224" uniqueCount="159">
  <si>
    <t>序号</t>
  </si>
  <si>
    <t>准考证号</t>
  </si>
  <si>
    <t>92211083106</t>
  </si>
  <si>
    <t>92211083210</t>
  </si>
  <si>
    <t>92211083219</t>
  </si>
  <si>
    <t>92211083225</t>
  </si>
  <si>
    <t>92211083301</t>
  </si>
  <si>
    <t>缺考</t>
  </si>
  <si>
    <t>92211083304</t>
  </si>
  <si>
    <t>92211083305</t>
  </si>
  <si>
    <t>92211083315</t>
  </si>
  <si>
    <t>92211090111</t>
  </si>
  <si>
    <t>92211090120</t>
  </si>
  <si>
    <t>92211090228</t>
  </si>
  <si>
    <t>92211090422</t>
  </si>
  <si>
    <t>92211090523</t>
  </si>
  <si>
    <t>92211090613</t>
  </si>
  <si>
    <t>92211090704</t>
  </si>
  <si>
    <t>92211090714</t>
  </si>
  <si>
    <t>92211090715</t>
  </si>
  <si>
    <t>92211090813</t>
  </si>
  <si>
    <t>92211090826</t>
  </si>
  <si>
    <t>92211090930</t>
  </si>
  <si>
    <t>92211091012</t>
  </si>
  <si>
    <t>92211091112</t>
  </si>
  <si>
    <t>92211091304</t>
  </si>
  <si>
    <t>92211091701</t>
  </si>
  <si>
    <t>92211091806</t>
  </si>
  <si>
    <t>92211091919</t>
  </si>
  <si>
    <t>92211092209</t>
  </si>
  <si>
    <t>92211092225</t>
  </si>
  <si>
    <t>92211092230</t>
  </si>
  <si>
    <t>92211092316</t>
  </si>
  <si>
    <t>92211092318</t>
  </si>
  <si>
    <t>92211092320</t>
  </si>
  <si>
    <t>92211092429</t>
  </si>
  <si>
    <t>92211092505</t>
  </si>
  <si>
    <t>92211092626</t>
  </si>
  <si>
    <t>92211092705</t>
  </si>
  <si>
    <t>92211093114</t>
  </si>
  <si>
    <t>92211093212</t>
  </si>
  <si>
    <t>92211093215</t>
  </si>
  <si>
    <t>92211093219</t>
  </si>
  <si>
    <t>92211093315</t>
  </si>
  <si>
    <t>92211093513</t>
  </si>
  <si>
    <t>92211093608</t>
  </si>
  <si>
    <t>92211093626</t>
  </si>
  <si>
    <t>92211093703</t>
  </si>
  <si>
    <t>92211093722</t>
  </si>
  <si>
    <t>92211093907</t>
  </si>
  <si>
    <t>92211093910</t>
  </si>
  <si>
    <t>92211094016</t>
  </si>
  <si>
    <t>92211094018</t>
  </si>
  <si>
    <t>92211094027</t>
  </si>
  <si>
    <t>92211094203</t>
  </si>
  <si>
    <t>92211094206</t>
  </si>
  <si>
    <t>92211094208</t>
  </si>
  <si>
    <t>92211094226</t>
  </si>
  <si>
    <t>92211094321</t>
  </si>
  <si>
    <t>92211094408</t>
  </si>
  <si>
    <t>92211094506</t>
  </si>
  <si>
    <t>92211094524</t>
  </si>
  <si>
    <t>92211094621</t>
  </si>
  <si>
    <t>92211094821</t>
  </si>
  <si>
    <t>92211095117</t>
  </si>
  <si>
    <t>92211095229</t>
  </si>
  <si>
    <t>92211095322</t>
  </si>
  <si>
    <t>92211095325</t>
  </si>
  <si>
    <t>92211095328</t>
  </si>
  <si>
    <t>92211095409</t>
  </si>
  <si>
    <t>92211095516</t>
  </si>
  <si>
    <t>92211096009</t>
  </si>
  <si>
    <t>92211096109</t>
  </si>
  <si>
    <t>92211096327</t>
  </si>
  <si>
    <t>92211096417</t>
  </si>
  <si>
    <t>92211100117</t>
  </si>
  <si>
    <t>92211100409</t>
  </si>
  <si>
    <t>92211100501</t>
  </si>
  <si>
    <t>92211100518</t>
  </si>
  <si>
    <t>92211100726</t>
  </si>
  <si>
    <t>92211100930</t>
  </si>
  <si>
    <t>92211101317</t>
  </si>
  <si>
    <t>92211101409</t>
  </si>
  <si>
    <t>92211101426</t>
  </si>
  <si>
    <t>92211101429</t>
  </si>
  <si>
    <t>92211101605</t>
  </si>
  <si>
    <t>92211101609</t>
  </si>
  <si>
    <t>92211101811</t>
  </si>
  <si>
    <t>92211101827</t>
  </si>
  <si>
    <t>92211101926</t>
  </si>
  <si>
    <t>92211101929</t>
  </si>
  <si>
    <t>92211102013</t>
  </si>
  <si>
    <t>92211102119</t>
  </si>
  <si>
    <t>92211102525</t>
  </si>
  <si>
    <t>92211102616</t>
  </si>
  <si>
    <t>92211102710</t>
  </si>
  <si>
    <t>92211102802</t>
  </si>
  <si>
    <t>92211102818</t>
  </si>
  <si>
    <t>92211103003</t>
  </si>
  <si>
    <t>92211103023</t>
  </si>
  <si>
    <t>92211103121</t>
  </si>
  <si>
    <t>92211103122</t>
  </si>
  <si>
    <t>92211103213</t>
  </si>
  <si>
    <t>92211103228</t>
  </si>
  <si>
    <t>92211103230</t>
  </si>
  <si>
    <t>92211103322</t>
  </si>
  <si>
    <t>92211103601</t>
  </si>
  <si>
    <t>92211103625</t>
  </si>
  <si>
    <t>92211103717</t>
  </si>
  <si>
    <t>92211103812</t>
  </si>
  <si>
    <t>92211103821</t>
  </si>
  <si>
    <t>92211104102</t>
  </si>
  <si>
    <t>92211104115</t>
  </si>
  <si>
    <t>92211104305</t>
  </si>
  <si>
    <t>92211104306</t>
  </si>
  <si>
    <t>92211104317</t>
  </si>
  <si>
    <t>92211104401</t>
  </si>
  <si>
    <t>92211104617</t>
  </si>
  <si>
    <t>92211104623</t>
  </si>
  <si>
    <t>92211104627</t>
  </si>
  <si>
    <t>92211104708</t>
  </si>
  <si>
    <t>92211104814</t>
  </si>
  <si>
    <t>92211104910</t>
  </si>
  <si>
    <t>92211105001</t>
  </si>
  <si>
    <t>92211105013</t>
  </si>
  <si>
    <t>92211105028</t>
  </si>
  <si>
    <t>92211105114</t>
  </si>
  <si>
    <t>92211105124</t>
  </si>
  <si>
    <t>92211105201</t>
  </si>
  <si>
    <t>92211105206</t>
  </si>
  <si>
    <t>92211105309</t>
  </si>
  <si>
    <t>92211105321</t>
  </si>
  <si>
    <t>92211105327</t>
  </si>
  <si>
    <t>92211105406</t>
  </si>
  <si>
    <t>92211105416</t>
  </si>
  <si>
    <t>92211105509</t>
  </si>
  <si>
    <t>92211105609</t>
  </si>
  <si>
    <t>92211105612</t>
  </si>
  <si>
    <t>92211105624</t>
  </si>
  <si>
    <t>92211105627</t>
  </si>
  <si>
    <t>92211105808</t>
  </si>
  <si>
    <t>92211105817</t>
  </si>
  <si>
    <t>92211105827</t>
  </si>
  <si>
    <t>92211105912</t>
  </si>
  <si>
    <t>92211106219</t>
  </si>
  <si>
    <t>92211106318</t>
  </si>
  <si>
    <t>92211110202</t>
  </si>
  <si>
    <t>92211110303</t>
  </si>
  <si>
    <t>92211110408</t>
  </si>
  <si>
    <t>92211110618</t>
  </si>
  <si>
    <t>92211111210</t>
  </si>
  <si>
    <t>92211111316</t>
  </si>
  <si>
    <t>92211111405</t>
  </si>
  <si>
    <t>92211111423</t>
  </si>
  <si>
    <t>专业科目成绩</t>
  </si>
  <si>
    <t>公共科目成绩</t>
  </si>
  <si>
    <t>总分</t>
  </si>
  <si>
    <t>报考岗位</t>
  </si>
  <si>
    <t>重庆市水资源综合事务中心2019年下半年公招考生成绩公布表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</si>
</sst>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</numFmts>
  <fonts count="44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9"/>
      <name val="仿宋"/>
      <family val="3"/>
    </font>
    <font>
      <sz val="12"/>
      <color indexed="8"/>
      <name val="方正黑体_GBK"/>
      <family val="4"/>
    </font>
    <font>
      <sz val="12"/>
      <color indexed="8"/>
      <name val="方正仿宋_GBK"/>
      <family val="4"/>
    </font>
    <font>
      <sz val="11"/>
      <color indexed="8"/>
      <name val="方正仿宋_GBK"/>
      <family val="4"/>
    </font>
    <font>
      <sz val="12"/>
      <name val="方正仿宋_GBK"/>
      <family val="4"/>
    </font>
    <font>
      <sz val="16"/>
      <color indexed="8"/>
      <name val="方正小标宋_GBK"/>
      <family val="4"/>
    </font>
    <font>
      <sz val="16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方正仿宋_GBK"/>
      <family val="4"/>
    </font>
    <font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 wrapText="1"/>
    </xf>
    <xf numFmtId="177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9" fontId="7" fillId="0" borderId="10" xfId="0" applyNumberFormat="1" applyFont="1" applyFill="1" applyBorder="1" applyAlignment="1">
      <alignment horizontal="center" vertical="center"/>
    </xf>
    <xf numFmtId="177" fontId="42" fillId="0" borderId="10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066;&#27700;&#21033;&#2361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">
          <cell r="E4" t="str">
            <v>水资源节约保护</v>
          </cell>
          <cell r="F4" t="str">
            <v>92211083301</v>
          </cell>
          <cell r="K4" t="str">
            <v>缺考</v>
          </cell>
        </row>
        <row r="5">
          <cell r="E5" t="str">
            <v>水资源节约保护</v>
          </cell>
          <cell r="F5" t="str">
            <v>92211083305</v>
          </cell>
          <cell r="K5" t="str">
            <v>缺考</v>
          </cell>
        </row>
        <row r="6">
          <cell r="E6" t="str">
            <v>水资源节约保护</v>
          </cell>
          <cell r="F6" t="str">
            <v>92211090111</v>
          </cell>
          <cell r="K6" t="str">
            <v>缺考</v>
          </cell>
        </row>
        <row r="7">
          <cell r="E7" t="str">
            <v>水资源节约保护</v>
          </cell>
          <cell r="F7" t="str">
            <v>92211091012</v>
          </cell>
          <cell r="K7" t="str">
            <v>缺考</v>
          </cell>
        </row>
        <row r="8">
          <cell r="E8" t="str">
            <v>水资源节约保护</v>
          </cell>
          <cell r="F8" t="str">
            <v>92211091701</v>
          </cell>
          <cell r="K8" t="str">
            <v>缺考</v>
          </cell>
        </row>
        <row r="9">
          <cell r="E9" t="str">
            <v>水资源节约保护</v>
          </cell>
          <cell r="F9" t="str">
            <v>92211093212</v>
          </cell>
          <cell r="K9" t="str">
            <v>缺考</v>
          </cell>
        </row>
        <row r="10">
          <cell r="E10" t="str">
            <v>水资源节约保护</v>
          </cell>
          <cell r="F10" t="str">
            <v>92211093315</v>
          </cell>
          <cell r="K10" t="str">
            <v>缺考</v>
          </cell>
        </row>
        <row r="11">
          <cell r="E11" t="str">
            <v>水资源节约保护</v>
          </cell>
          <cell r="F11" t="str">
            <v>92211093722</v>
          </cell>
          <cell r="K11" t="str">
            <v>缺考</v>
          </cell>
        </row>
        <row r="12">
          <cell r="E12" t="str">
            <v>水资源节约保护</v>
          </cell>
          <cell r="F12" t="str">
            <v>92211094206</v>
          </cell>
          <cell r="K12" t="str">
            <v>缺考</v>
          </cell>
        </row>
        <row r="13">
          <cell r="E13" t="str">
            <v>水资源节约保护</v>
          </cell>
          <cell r="F13" t="str">
            <v>92211096109</v>
          </cell>
          <cell r="K13" t="str">
            <v>缺考</v>
          </cell>
        </row>
        <row r="14">
          <cell r="E14" t="str">
            <v>水资源节约保护</v>
          </cell>
          <cell r="F14" t="str">
            <v>92211101317</v>
          </cell>
          <cell r="K14" t="str">
            <v>缺考</v>
          </cell>
        </row>
        <row r="15">
          <cell r="E15" t="str">
            <v>水资源节约保护</v>
          </cell>
          <cell r="F15" t="str">
            <v>92211102525</v>
          </cell>
          <cell r="K15" t="str">
            <v>缺考</v>
          </cell>
        </row>
        <row r="16">
          <cell r="E16" t="str">
            <v>水资源节约保护</v>
          </cell>
          <cell r="F16" t="str">
            <v>92211103121</v>
          </cell>
          <cell r="K16" t="str">
            <v>缺考</v>
          </cell>
        </row>
        <row r="17">
          <cell r="E17" t="str">
            <v>水资源节约保护</v>
          </cell>
          <cell r="F17" t="str">
            <v>92211103228</v>
          </cell>
          <cell r="K17" t="str">
            <v>缺考</v>
          </cell>
        </row>
        <row r="18">
          <cell r="E18" t="str">
            <v>水资源节约保护</v>
          </cell>
          <cell r="F18" t="str">
            <v>92211103322</v>
          </cell>
          <cell r="K18" t="str">
            <v>缺考</v>
          </cell>
        </row>
        <row r="19">
          <cell r="E19" t="str">
            <v>水资源节约保护</v>
          </cell>
          <cell r="F19" t="str">
            <v>92211103625</v>
          </cell>
          <cell r="K19" t="str">
            <v>缺考</v>
          </cell>
        </row>
        <row r="20">
          <cell r="E20" t="str">
            <v>水资源节约保护</v>
          </cell>
          <cell r="F20" t="str">
            <v>92211104317</v>
          </cell>
          <cell r="K20" t="str">
            <v>缺考</v>
          </cell>
        </row>
        <row r="21">
          <cell r="E21" t="str">
            <v>水资源节约保护</v>
          </cell>
          <cell r="F21" t="str">
            <v>92211104623</v>
          </cell>
          <cell r="K21" t="str">
            <v>缺考</v>
          </cell>
        </row>
        <row r="22">
          <cell r="E22" t="str">
            <v>水资源节约保护</v>
          </cell>
          <cell r="F22" t="str">
            <v>92211105612</v>
          </cell>
          <cell r="K22" t="str">
            <v>缺考</v>
          </cell>
        </row>
        <row r="23">
          <cell r="E23" t="str">
            <v>水资源节约保护</v>
          </cell>
          <cell r="F23" t="str">
            <v>92211105624</v>
          </cell>
          <cell r="K23" t="str">
            <v>缺考</v>
          </cell>
        </row>
        <row r="24">
          <cell r="E24" t="str">
            <v>水资源节约保护</v>
          </cell>
          <cell r="F24" t="str">
            <v>92211102119</v>
          </cell>
          <cell r="K24">
            <v>79.5</v>
          </cell>
        </row>
        <row r="25">
          <cell r="E25" t="str">
            <v>水资源节约保护</v>
          </cell>
          <cell r="F25" t="str">
            <v>92211105627</v>
          </cell>
          <cell r="K25">
            <v>79.5</v>
          </cell>
        </row>
        <row r="26">
          <cell r="E26" t="str">
            <v>水资源节约保护</v>
          </cell>
          <cell r="F26" t="str">
            <v>92211104305</v>
          </cell>
          <cell r="K26">
            <v>77</v>
          </cell>
        </row>
        <row r="27">
          <cell r="E27" t="str">
            <v>水资源节约保护</v>
          </cell>
          <cell r="F27" t="str">
            <v>92211111316</v>
          </cell>
          <cell r="K27">
            <v>77</v>
          </cell>
        </row>
        <row r="28">
          <cell r="E28" t="str">
            <v>水资源节约保护</v>
          </cell>
          <cell r="F28" t="str">
            <v>92211100930</v>
          </cell>
          <cell r="K28">
            <v>76.5</v>
          </cell>
        </row>
        <row r="29">
          <cell r="E29" t="str">
            <v>水资源节约保护</v>
          </cell>
          <cell r="F29" t="str">
            <v>92211092316</v>
          </cell>
          <cell r="K29">
            <v>75.5</v>
          </cell>
        </row>
        <row r="30">
          <cell r="E30" t="str">
            <v>水资源节约保护</v>
          </cell>
          <cell r="F30" t="str">
            <v>92211103812</v>
          </cell>
          <cell r="K30">
            <v>73.5</v>
          </cell>
        </row>
        <row r="31">
          <cell r="E31" t="str">
            <v>水资源节约保护</v>
          </cell>
          <cell r="F31" t="str">
            <v>92211094321</v>
          </cell>
          <cell r="K31">
            <v>73</v>
          </cell>
        </row>
        <row r="32">
          <cell r="E32" t="str">
            <v>水资源节约保护</v>
          </cell>
          <cell r="F32" t="str">
            <v>92211100726</v>
          </cell>
          <cell r="K32">
            <v>72</v>
          </cell>
        </row>
        <row r="33">
          <cell r="E33" t="str">
            <v>水资源节约保护</v>
          </cell>
          <cell r="F33" t="str">
            <v>92211095328</v>
          </cell>
          <cell r="K33">
            <v>70.5</v>
          </cell>
        </row>
        <row r="34">
          <cell r="E34" t="str">
            <v>水资源节约保护</v>
          </cell>
          <cell r="F34" t="str">
            <v>92211103122</v>
          </cell>
          <cell r="K34">
            <v>70.5</v>
          </cell>
        </row>
        <row r="35">
          <cell r="E35" t="str">
            <v>水资源节约保护</v>
          </cell>
          <cell r="F35" t="str">
            <v>92211095516</v>
          </cell>
          <cell r="K35">
            <v>70</v>
          </cell>
        </row>
        <row r="36">
          <cell r="E36" t="str">
            <v>水资源节约保护</v>
          </cell>
          <cell r="F36" t="str">
            <v>92211090930</v>
          </cell>
          <cell r="K36">
            <v>68.5</v>
          </cell>
        </row>
        <row r="37">
          <cell r="E37" t="str">
            <v>水资源节约保护</v>
          </cell>
          <cell r="F37" t="str">
            <v>92211092225</v>
          </cell>
          <cell r="K37">
            <v>68.5</v>
          </cell>
        </row>
        <row r="38">
          <cell r="E38" t="str">
            <v>水资源节约保护</v>
          </cell>
          <cell r="F38" t="str">
            <v>92211105817</v>
          </cell>
          <cell r="K38">
            <v>68</v>
          </cell>
        </row>
        <row r="39">
          <cell r="E39" t="str">
            <v>水资源节约保护</v>
          </cell>
          <cell r="F39" t="str">
            <v>92211105013</v>
          </cell>
          <cell r="K39">
            <v>67</v>
          </cell>
        </row>
        <row r="40">
          <cell r="E40" t="str">
            <v>水资源节约保护</v>
          </cell>
          <cell r="F40" t="str">
            <v>92211090715</v>
          </cell>
          <cell r="K40">
            <v>66.5</v>
          </cell>
        </row>
        <row r="41">
          <cell r="E41" t="str">
            <v>水资源节约保护</v>
          </cell>
          <cell r="F41" t="str">
            <v>92211100501</v>
          </cell>
          <cell r="K41">
            <v>66</v>
          </cell>
        </row>
        <row r="42">
          <cell r="E42" t="str">
            <v>水资源节约保护</v>
          </cell>
          <cell r="F42" t="str">
            <v>92211105321</v>
          </cell>
          <cell r="K42">
            <v>66</v>
          </cell>
        </row>
        <row r="43">
          <cell r="E43" t="str">
            <v>水资源节约保护</v>
          </cell>
          <cell r="F43" t="str">
            <v>92211105114</v>
          </cell>
          <cell r="K43">
            <v>65</v>
          </cell>
        </row>
        <row r="44">
          <cell r="E44" t="str">
            <v>水资源节约保护</v>
          </cell>
          <cell r="F44" t="str">
            <v>92211092505</v>
          </cell>
          <cell r="K44">
            <v>63.5</v>
          </cell>
        </row>
        <row r="45">
          <cell r="E45" t="str">
            <v>水资源节约保护</v>
          </cell>
          <cell r="F45" t="str">
            <v>92211110303</v>
          </cell>
          <cell r="K45">
            <v>63.5</v>
          </cell>
        </row>
        <row r="46">
          <cell r="E46" t="str">
            <v>水资源节约保护</v>
          </cell>
          <cell r="F46" t="str">
            <v>92211094621</v>
          </cell>
          <cell r="K46">
            <v>63</v>
          </cell>
        </row>
        <row r="47">
          <cell r="E47" t="str">
            <v>水资源节约保护</v>
          </cell>
          <cell r="F47" t="str">
            <v>92211094027</v>
          </cell>
          <cell r="K47">
            <v>62</v>
          </cell>
        </row>
        <row r="48">
          <cell r="E48" t="str">
            <v>水资源节约保护</v>
          </cell>
          <cell r="F48" t="str">
            <v>92211105201</v>
          </cell>
          <cell r="K48">
            <v>61</v>
          </cell>
        </row>
        <row r="49">
          <cell r="E49" t="str">
            <v>水资源节约保护</v>
          </cell>
          <cell r="F49" t="str">
            <v>92211092626</v>
          </cell>
          <cell r="K49">
            <v>60</v>
          </cell>
        </row>
        <row r="50">
          <cell r="E50" t="str">
            <v>水资源节约保护</v>
          </cell>
          <cell r="F50" t="str">
            <v>92211103003</v>
          </cell>
          <cell r="K50">
            <v>59.5</v>
          </cell>
        </row>
        <row r="51">
          <cell r="E51" t="str">
            <v>水资源节约保护</v>
          </cell>
          <cell r="F51" t="str">
            <v>92211104617</v>
          </cell>
          <cell r="K51">
            <v>59.5</v>
          </cell>
        </row>
        <row r="52">
          <cell r="E52" t="str">
            <v>水资源节约保护</v>
          </cell>
          <cell r="F52" t="str">
            <v>92211105028</v>
          </cell>
          <cell r="K52">
            <v>59.5</v>
          </cell>
        </row>
        <row r="53">
          <cell r="E53" t="str">
            <v>水资源节约保护</v>
          </cell>
          <cell r="F53" t="str">
            <v>92211094408</v>
          </cell>
          <cell r="K53">
            <v>59</v>
          </cell>
        </row>
        <row r="54">
          <cell r="E54" t="str">
            <v>水资源节约保护</v>
          </cell>
          <cell r="F54" t="str">
            <v>92211101827</v>
          </cell>
          <cell r="K54">
            <v>59</v>
          </cell>
        </row>
        <row r="55">
          <cell r="E55" t="str">
            <v>水资源节约保护</v>
          </cell>
          <cell r="F55" t="str">
            <v>92211103023</v>
          </cell>
          <cell r="K55">
            <v>59</v>
          </cell>
        </row>
        <row r="56">
          <cell r="E56" t="str">
            <v>水资源节约保护</v>
          </cell>
          <cell r="F56" t="str">
            <v>92211092320</v>
          </cell>
          <cell r="K56">
            <v>58.5</v>
          </cell>
        </row>
        <row r="57">
          <cell r="E57" t="str">
            <v>水资源节约保护</v>
          </cell>
          <cell r="F57" t="str">
            <v>92211095229</v>
          </cell>
          <cell r="K57">
            <v>58.5</v>
          </cell>
        </row>
        <row r="58">
          <cell r="E58" t="str">
            <v>水资源节约保护</v>
          </cell>
          <cell r="F58" t="str">
            <v>92211110618</v>
          </cell>
          <cell r="K58">
            <v>58</v>
          </cell>
        </row>
        <row r="59">
          <cell r="E59" t="str">
            <v>水资源节约保护</v>
          </cell>
          <cell r="F59" t="str">
            <v>92211111423</v>
          </cell>
          <cell r="K59">
            <v>58</v>
          </cell>
        </row>
        <row r="60">
          <cell r="E60" t="str">
            <v>水资源节约保护</v>
          </cell>
          <cell r="F60" t="str">
            <v>92211090826</v>
          </cell>
          <cell r="K60">
            <v>57.5</v>
          </cell>
        </row>
        <row r="61">
          <cell r="E61" t="str">
            <v>水资源节约保护</v>
          </cell>
          <cell r="F61" t="str">
            <v>92211093608</v>
          </cell>
          <cell r="K61">
            <v>57.5</v>
          </cell>
        </row>
        <row r="62">
          <cell r="E62" t="str">
            <v>水资源节约保护</v>
          </cell>
          <cell r="F62" t="str">
            <v>92211096417</v>
          </cell>
          <cell r="K62">
            <v>57.5</v>
          </cell>
        </row>
        <row r="63">
          <cell r="E63" t="str">
            <v>水资源节约保护</v>
          </cell>
          <cell r="F63" t="str">
            <v>92211104102</v>
          </cell>
          <cell r="K63">
            <v>56</v>
          </cell>
        </row>
        <row r="64">
          <cell r="E64" t="str">
            <v>水资源节约保护</v>
          </cell>
          <cell r="F64" t="str">
            <v>92211103230</v>
          </cell>
          <cell r="K64">
            <v>55.5</v>
          </cell>
        </row>
        <row r="65">
          <cell r="E65" t="str">
            <v>水资源节约保护</v>
          </cell>
          <cell r="F65" t="str">
            <v>92211090422</v>
          </cell>
          <cell r="K65">
            <v>55</v>
          </cell>
        </row>
        <row r="66">
          <cell r="E66" t="str">
            <v>水资源节约保护</v>
          </cell>
          <cell r="F66" t="str">
            <v>92211094506</v>
          </cell>
          <cell r="K66">
            <v>55</v>
          </cell>
        </row>
        <row r="67">
          <cell r="E67" t="str">
            <v>水资源节约保护</v>
          </cell>
          <cell r="F67" t="str">
            <v>92211102802</v>
          </cell>
          <cell r="K67">
            <v>54.5</v>
          </cell>
        </row>
        <row r="68">
          <cell r="E68" t="str">
            <v>水资源节约保护</v>
          </cell>
          <cell r="F68" t="str">
            <v>92211105124</v>
          </cell>
          <cell r="K68">
            <v>54.5</v>
          </cell>
        </row>
        <row r="69">
          <cell r="E69" t="str">
            <v>水资源节约保护</v>
          </cell>
          <cell r="F69" t="str">
            <v>92211105406</v>
          </cell>
          <cell r="K69">
            <v>54.5</v>
          </cell>
        </row>
        <row r="70">
          <cell r="E70" t="str">
            <v>水资源节约保护</v>
          </cell>
          <cell r="F70" t="str">
            <v>92211103601</v>
          </cell>
          <cell r="K70">
            <v>54</v>
          </cell>
        </row>
        <row r="71">
          <cell r="E71" t="str">
            <v>水资源节约保护</v>
          </cell>
          <cell r="F71" t="str">
            <v>92211090813</v>
          </cell>
          <cell r="K71">
            <v>53.5</v>
          </cell>
        </row>
        <row r="72">
          <cell r="E72" t="str">
            <v>水资源节约保护</v>
          </cell>
          <cell r="F72" t="str">
            <v>92211096009</v>
          </cell>
          <cell r="K72">
            <v>53</v>
          </cell>
        </row>
        <row r="73">
          <cell r="E73" t="str">
            <v>水资源节约保护</v>
          </cell>
          <cell r="F73" t="str">
            <v>92211096327</v>
          </cell>
          <cell r="K73">
            <v>48</v>
          </cell>
        </row>
        <row r="74">
          <cell r="E74" t="str">
            <v>水资源节约保护</v>
          </cell>
          <cell r="F74" t="str">
            <v>92211095322</v>
          </cell>
          <cell r="K74">
            <v>47</v>
          </cell>
        </row>
        <row r="75">
          <cell r="E75" t="str">
            <v>水资源节约保护</v>
          </cell>
          <cell r="F75" t="str">
            <v>92211101426</v>
          </cell>
          <cell r="K75">
            <v>47</v>
          </cell>
        </row>
        <row r="76">
          <cell r="E76" t="str">
            <v>水资源节约保护</v>
          </cell>
          <cell r="F76" t="str">
            <v>92211100117</v>
          </cell>
          <cell r="K76">
            <v>46.5</v>
          </cell>
        </row>
        <row r="77">
          <cell r="E77" t="str">
            <v>水资源节约保护</v>
          </cell>
          <cell r="F77" t="str">
            <v>92211105609</v>
          </cell>
          <cell r="K77">
            <v>46.5</v>
          </cell>
        </row>
        <row r="78">
          <cell r="E78" t="str">
            <v>水资源节约保护</v>
          </cell>
          <cell r="F78" t="str">
            <v>92211101609</v>
          </cell>
          <cell r="K78">
            <v>45.5</v>
          </cell>
        </row>
        <row r="79">
          <cell r="E79" t="str">
            <v>水资源节约保护</v>
          </cell>
          <cell r="F79" t="str">
            <v>92211111210</v>
          </cell>
          <cell r="K79">
            <v>45.5</v>
          </cell>
        </row>
        <row r="80">
          <cell r="E80" t="str">
            <v>水资源节约保护</v>
          </cell>
          <cell r="F80" t="str">
            <v>92211105808</v>
          </cell>
          <cell r="K80">
            <v>43.5</v>
          </cell>
        </row>
        <row r="81">
          <cell r="E81" t="str">
            <v>水资源开发利用</v>
          </cell>
          <cell r="F81" t="str">
            <v>92211083304</v>
          </cell>
          <cell r="K81" t="str">
            <v>缺考</v>
          </cell>
        </row>
        <row r="82">
          <cell r="E82" t="str">
            <v>水资源开发利用</v>
          </cell>
          <cell r="F82" t="str">
            <v>92211090523</v>
          </cell>
          <cell r="K82" t="str">
            <v>缺考</v>
          </cell>
        </row>
        <row r="83">
          <cell r="E83" t="str">
            <v>水资源开发利用</v>
          </cell>
          <cell r="F83" t="str">
            <v>92211091112</v>
          </cell>
          <cell r="K83" t="str">
            <v>缺考</v>
          </cell>
        </row>
        <row r="84">
          <cell r="E84" t="str">
            <v>水资源开发利用</v>
          </cell>
          <cell r="F84" t="str">
            <v>92211092318</v>
          </cell>
          <cell r="K84" t="str">
            <v>缺考</v>
          </cell>
        </row>
        <row r="85">
          <cell r="E85" t="str">
            <v>水资源开发利用</v>
          </cell>
          <cell r="F85" t="str">
            <v>92211093114</v>
          </cell>
          <cell r="K85" t="str">
            <v>缺考</v>
          </cell>
        </row>
        <row r="86">
          <cell r="E86" t="str">
            <v>水资源开发利用</v>
          </cell>
          <cell r="F86" t="str">
            <v>92211095409</v>
          </cell>
          <cell r="K86" t="str">
            <v>缺考</v>
          </cell>
        </row>
        <row r="87">
          <cell r="E87" t="str">
            <v>水资源开发利用</v>
          </cell>
          <cell r="F87" t="str">
            <v>92211101409</v>
          </cell>
          <cell r="K87" t="str">
            <v>缺考</v>
          </cell>
        </row>
        <row r="88">
          <cell r="E88" t="str">
            <v>水资源开发利用</v>
          </cell>
          <cell r="F88" t="str">
            <v>92211103213</v>
          </cell>
          <cell r="K88" t="str">
            <v>缺考</v>
          </cell>
        </row>
        <row r="89">
          <cell r="E89" t="str">
            <v>水资源开发利用</v>
          </cell>
          <cell r="F89" t="str">
            <v>92211104401</v>
          </cell>
          <cell r="K89" t="str">
            <v>缺考</v>
          </cell>
        </row>
        <row r="90">
          <cell r="E90" t="str">
            <v>水资源开发利用</v>
          </cell>
          <cell r="F90" t="str">
            <v>92211104627</v>
          </cell>
          <cell r="K90" t="str">
            <v>缺考</v>
          </cell>
        </row>
        <row r="91">
          <cell r="E91" t="str">
            <v>水资源开发利用</v>
          </cell>
          <cell r="F91" t="str">
            <v>92211105206</v>
          </cell>
          <cell r="K91" t="str">
            <v>缺考</v>
          </cell>
        </row>
        <row r="92">
          <cell r="E92" t="str">
            <v>水资源开发利用</v>
          </cell>
          <cell r="F92" t="str">
            <v>92211105912</v>
          </cell>
          <cell r="K92" t="str">
            <v>缺考</v>
          </cell>
        </row>
        <row r="93">
          <cell r="E93" t="str">
            <v>水资源开发利用</v>
          </cell>
          <cell r="F93" t="str">
            <v>92211110408</v>
          </cell>
          <cell r="K93" t="str">
            <v>缺考</v>
          </cell>
        </row>
        <row r="94">
          <cell r="E94" t="str">
            <v>水资源开发利用</v>
          </cell>
          <cell r="F94" t="str">
            <v>92211101811</v>
          </cell>
          <cell r="K94">
            <v>84</v>
          </cell>
        </row>
        <row r="95">
          <cell r="E95" t="str">
            <v>水资源开发利用</v>
          </cell>
          <cell r="F95" t="str">
            <v>92211102013</v>
          </cell>
          <cell r="K95">
            <v>80</v>
          </cell>
        </row>
        <row r="96">
          <cell r="E96" t="str">
            <v>水资源开发利用</v>
          </cell>
          <cell r="F96" t="str">
            <v>92211105327</v>
          </cell>
          <cell r="K96">
            <v>77</v>
          </cell>
        </row>
        <row r="97">
          <cell r="E97" t="str">
            <v>水资源开发利用</v>
          </cell>
          <cell r="F97" t="str">
            <v>92211110202</v>
          </cell>
          <cell r="K97">
            <v>77</v>
          </cell>
        </row>
        <row r="98">
          <cell r="E98" t="str">
            <v>水资源开发利用</v>
          </cell>
          <cell r="F98" t="str">
            <v>92211100518</v>
          </cell>
          <cell r="K98">
            <v>74</v>
          </cell>
        </row>
        <row r="99">
          <cell r="E99" t="str">
            <v>水资源开发利用</v>
          </cell>
          <cell r="F99" t="str">
            <v>92211102710</v>
          </cell>
          <cell r="K99">
            <v>73.5</v>
          </cell>
        </row>
        <row r="100">
          <cell r="E100" t="str">
            <v>水资源开发利用</v>
          </cell>
          <cell r="F100" t="str">
            <v>92211106219</v>
          </cell>
          <cell r="K100">
            <v>73.5</v>
          </cell>
        </row>
        <row r="101">
          <cell r="E101" t="str">
            <v>水资源开发利用</v>
          </cell>
          <cell r="F101" t="str">
            <v>92211090613</v>
          </cell>
          <cell r="K101">
            <v>73</v>
          </cell>
        </row>
        <row r="102">
          <cell r="E102" t="str">
            <v>水资源开发利用</v>
          </cell>
          <cell r="F102" t="str">
            <v>92211105827</v>
          </cell>
          <cell r="K102">
            <v>73</v>
          </cell>
        </row>
        <row r="103">
          <cell r="E103" t="str">
            <v>水资源开发利用</v>
          </cell>
          <cell r="F103" t="str">
            <v>92211090704</v>
          </cell>
          <cell r="K103">
            <v>71</v>
          </cell>
        </row>
        <row r="104">
          <cell r="E104" t="str">
            <v>水资源开发利用</v>
          </cell>
          <cell r="F104" t="str">
            <v>92211104306</v>
          </cell>
          <cell r="K104">
            <v>70</v>
          </cell>
        </row>
        <row r="105">
          <cell r="E105" t="str">
            <v>水资源开发利用</v>
          </cell>
          <cell r="F105" t="str">
            <v>92211102818</v>
          </cell>
          <cell r="K105">
            <v>69.5</v>
          </cell>
        </row>
        <row r="106">
          <cell r="E106" t="str">
            <v>水资源开发利用</v>
          </cell>
          <cell r="F106" t="str">
            <v>92211083106</v>
          </cell>
          <cell r="K106">
            <v>68</v>
          </cell>
        </row>
        <row r="107">
          <cell r="E107" t="str">
            <v>水资源开发利用</v>
          </cell>
          <cell r="F107" t="str">
            <v>92211093626</v>
          </cell>
          <cell r="K107">
            <v>67.5</v>
          </cell>
        </row>
        <row r="108">
          <cell r="E108" t="str">
            <v>水资源开发利用</v>
          </cell>
          <cell r="F108" t="str">
            <v>92211094524</v>
          </cell>
          <cell r="K108">
            <v>67.5</v>
          </cell>
        </row>
        <row r="109">
          <cell r="E109" t="str">
            <v>水资源开发利用</v>
          </cell>
          <cell r="F109" t="str">
            <v>92211093703</v>
          </cell>
          <cell r="K109">
            <v>67</v>
          </cell>
        </row>
        <row r="110">
          <cell r="E110" t="str">
            <v>水资源开发利用</v>
          </cell>
          <cell r="F110" t="str">
            <v>92211100409</v>
          </cell>
          <cell r="K110">
            <v>67</v>
          </cell>
        </row>
        <row r="111">
          <cell r="E111" t="str">
            <v>水资源开发利用</v>
          </cell>
          <cell r="F111" t="str">
            <v>92211092705</v>
          </cell>
          <cell r="K111">
            <v>66</v>
          </cell>
        </row>
        <row r="112">
          <cell r="E112" t="str">
            <v>水资源开发利用</v>
          </cell>
          <cell r="F112" t="str">
            <v>92211093910</v>
          </cell>
          <cell r="K112">
            <v>66</v>
          </cell>
        </row>
        <row r="113">
          <cell r="E113" t="str">
            <v>水资源开发利用</v>
          </cell>
          <cell r="F113" t="str">
            <v>92211094203</v>
          </cell>
          <cell r="K113">
            <v>65.5</v>
          </cell>
        </row>
        <row r="114">
          <cell r="E114" t="str">
            <v>水资源开发利用</v>
          </cell>
          <cell r="F114" t="str">
            <v>92211083210</v>
          </cell>
          <cell r="K114">
            <v>64.5</v>
          </cell>
        </row>
        <row r="115">
          <cell r="E115" t="str">
            <v>水资源开发利用</v>
          </cell>
          <cell r="F115" t="str">
            <v>92211090714</v>
          </cell>
          <cell r="K115">
            <v>64.5</v>
          </cell>
        </row>
        <row r="116">
          <cell r="E116" t="str">
            <v>水资源开发利用</v>
          </cell>
          <cell r="F116" t="str">
            <v>92211092429</v>
          </cell>
          <cell r="K116">
            <v>64</v>
          </cell>
        </row>
        <row r="117">
          <cell r="E117" t="str">
            <v>水资源开发利用</v>
          </cell>
          <cell r="F117" t="str">
            <v>92211092230</v>
          </cell>
          <cell r="K117">
            <v>63.5</v>
          </cell>
        </row>
        <row r="118">
          <cell r="E118" t="str">
            <v>水资源开发利用</v>
          </cell>
          <cell r="F118" t="str">
            <v>92211093219</v>
          </cell>
          <cell r="K118">
            <v>63.5</v>
          </cell>
        </row>
        <row r="119">
          <cell r="E119" t="str">
            <v>水资源开发利用</v>
          </cell>
          <cell r="F119" t="str">
            <v>92211095117</v>
          </cell>
          <cell r="K119">
            <v>63.5</v>
          </cell>
        </row>
        <row r="120">
          <cell r="E120" t="str">
            <v>水资源开发利用</v>
          </cell>
          <cell r="F120" t="str">
            <v>92211103717</v>
          </cell>
          <cell r="K120">
            <v>63.5</v>
          </cell>
        </row>
        <row r="121">
          <cell r="E121" t="str">
            <v>水资源开发利用</v>
          </cell>
          <cell r="F121" t="str">
            <v>92211093513</v>
          </cell>
          <cell r="K121">
            <v>63</v>
          </cell>
        </row>
        <row r="122">
          <cell r="E122" t="str">
            <v>水资源开发利用</v>
          </cell>
          <cell r="F122" t="str">
            <v>92211094821</v>
          </cell>
          <cell r="K122">
            <v>62</v>
          </cell>
        </row>
        <row r="123">
          <cell r="E123" t="str">
            <v>水资源开发利用</v>
          </cell>
          <cell r="F123" t="str">
            <v>92211104814</v>
          </cell>
          <cell r="K123">
            <v>62</v>
          </cell>
        </row>
        <row r="124">
          <cell r="E124" t="str">
            <v>水资源开发利用</v>
          </cell>
          <cell r="F124" t="str">
            <v>92211091304</v>
          </cell>
          <cell r="K124">
            <v>61.5</v>
          </cell>
        </row>
        <row r="125">
          <cell r="E125" t="str">
            <v>水资源开发利用</v>
          </cell>
          <cell r="F125" t="str">
            <v>92211090120</v>
          </cell>
          <cell r="K125">
            <v>61</v>
          </cell>
        </row>
        <row r="126">
          <cell r="E126" t="str">
            <v>水资源开发利用</v>
          </cell>
          <cell r="F126" t="str">
            <v>92211095325</v>
          </cell>
          <cell r="K126">
            <v>60.5</v>
          </cell>
        </row>
        <row r="127">
          <cell r="E127" t="str">
            <v>水资源开发利用</v>
          </cell>
          <cell r="F127" t="str">
            <v>92211094226</v>
          </cell>
          <cell r="K127">
            <v>59.5</v>
          </cell>
        </row>
        <row r="128">
          <cell r="E128" t="str">
            <v>水资源开发利用</v>
          </cell>
          <cell r="F128" t="str">
            <v>92211101929</v>
          </cell>
          <cell r="K128">
            <v>59.5</v>
          </cell>
        </row>
        <row r="129">
          <cell r="E129" t="str">
            <v>水资源开发利用</v>
          </cell>
          <cell r="F129" t="str">
            <v>92211083315</v>
          </cell>
          <cell r="K129">
            <v>59</v>
          </cell>
        </row>
        <row r="130">
          <cell r="E130" t="str">
            <v>水资源开发利用</v>
          </cell>
          <cell r="F130" t="str">
            <v>92211091919</v>
          </cell>
          <cell r="K130">
            <v>59</v>
          </cell>
        </row>
        <row r="131">
          <cell r="E131" t="str">
            <v>水资源开发利用</v>
          </cell>
          <cell r="F131" t="str">
            <v>92211111405</v>
          </cell>
          <cell r="K131">
            <v>59</v>
          </cell>
        </row>
        <row r="132">
          <cell r="E132" t="str">
            <v>水资源开发利用</v>
          </cell>
          <cell r="F132" t="str">
            <v>92211102616</v>
          </cell>
          <cell r="K132">
            <v>57</v>
          </cell>
        </row>
        <row r="133">
          <cell r="E133" t="str">
            <v>水资源开发利用</v>
          </cell>
          <cell r="F133" t="str">
            <v>92211106318</v>
          </cell>
          <cell r="K133">
            <v>57</v>
          </cell>
        </row>
        <row r="134">
          <cell r="E134" t="str">
            <v>水资源开发利用</v>
          </cell>
          <cell r="F134" t="str">
            <v>92211092209</v>
          </cell>
          <cell r="K134">
            <v>56.5</v>
          </cell>
        </row>
        <row r="135">
          <cell r="E135" t="str">
            <v>水资源开发利用</v>
          </cell>
          <cell r="F135" t="str">
            <v>92211104115</v>
          </cell>
          <cell r="K135">
            <v>55.5</v>
          </cell>
        </row>
        <row r="136">
          <cell r="E136" t="str">
            <v>水资源开发利用</v>
          </cell>
          <cell r="F136" t="str">
            <v>92211101926</v>
          </cell>
          <cell r="K136">
            <v>55</v>
          </cell>
        </row>
        <row r="137">
          <cell r="E137" t="str">
            <v>水资源开发利用</v>
          </cell>
          <cell r="F137" t="str">
            <v>92211090228</v>
          </cell>
          <cell r="K137">
            <v>54.5</v>
          </cell>
        </row>
        <row r="138">
          <cell r="E138" t="str">
            <v>水资源开发利用</v>
          </cell>
          <cell r="F138" t="str">
            <v>92211094018</v>
          </cell>
          <cell r="K138">
            <v>54.5</v>
          </cell>
        </row>
        <row r="139">
          <cell r="E139" t="str">
            <v>水资源开发利用</v>
          </cell>
          <cell r="F139" t="str">
            <v>92211104708</v>
          </cell>
          <cell r="K139">
            <v>53</v>
          </cell>
        </row>
        <row r="140">
          <cell r="E140" t="str">
            <v>水资源开发利用</v>
          </cell>
          <cell r="F140" t="str">
            <v>92211093215</v>
          </cell>
          <cell r="K140">
            <v>52</v>
          </cell>
        </row>
        <row r="141">
          <cell r="E141" t="str">
            <v>水资源开发利用</v>
          </cell>
          <cell r="F141" t="str">
            <v>92211105001</v>
          </cell>
          <cell r="K141">
            <v>51.5</v>
          </cell>
        </row>
        <row r="142">
          <cell r="E142" t="str">
            <v>水资源开发利用</v>
          </cell>
          <cell r="F142" t="str">
            <v>92211083225</v>
          </cell>
          <cell r="K142">
            <v>51</v>
          </cell>
        </row>
        <row r="143">
          <cell r="E143" t="str">
            <v>水资源开发利用</v>
          </cell>
          <cell r="F143" t="str">
            <v>92211083219</v>
          </cell>
          <cell r="K143">
            <v>50</v>
          </cell>
        </row>
        <row r="144">
          <cell r="E144" t="str">
            <v>水资源开发利用</v>
          </cell>
          <cell r="F144" t="str">
            <v>92211104910</v>
          </cell>
          <cell r="K144">
            <v>50</v>
          </cell>
        </row>
        <row r="145">
          <cell r="E145" t="str">
            <v>水资源开发利用</v>
          </cell>
          <cell r="F145" t="str">
            <v>92211101605</v>
          </cell>
          <cell r="K145">
            <v>48.5</v>
          </cell>
        </row>
        <row r="146">
          <cell r="E146" t="str">
            <v>水资源开发利用</v>
          </cell>
          <cell r="F146" t="str">
            <v>92211091806</v>
          </cell>
          <cell r="K146" t="str">
            <v>取消</v>
          </cell>
        </row>
        <row r="147">
          <cell r="E147" t="str">
            <v>水资源开发利用</v>
          </cell>
          <cell r="F147" t="str">
            <v>92211101429</v>
          </cell>
          <cell r="K147">
            <v>48</v>
          </cell>
        </row>
        <row r="148">
          <cell r="E148" t="str">
            <v>水资源开发利用</v>
          </cell>
          <cell r="F148" t="str">
            <v>92211105509</v>
          </cell>
          <cell r="K148">
            <v>48</v>
          </cell>
        </row>
        <row r="149">
          <cell r="E149" t="str">
            <v>水资源开发利用</v>
          </cell>
          <cell r="F149" t="str">
            <v>92211094016</v>
          </cell>
          <cell r="K149">
            <v>47.5</v>
          </cell>
        </row>
        <row r="150">
          <cell r="E150" t="str">
            <v>水资源开发利用</v>
          </cell>
          <cell r="F150" t="str">
            <v>92211103821</v>
          </cell>
          <cell r="K150">
            <v>46.5</v>
          </cell>
        </row>
        <row r="151">
          <cell r="E151" t="str">
            <v>水资源开发利用</v>
          </cell>
          <cell r="F151" t="str">
            <v>92211105309</v>
          </cell>
          <cell r="K151">
            <v>46.5</v>
          </cell>
        </row>
        <row r="152">
          <cell r="E152" t="str">
            <v>水资源开发利用</v>
          </cell>
          <cell r="F152" t="str">
            <v>92211093907</v>
          </cell>
          <cell r="K152">
            <v>44</v>
          </cell>
        </row>
        <row r="153">
          <cell r="E153" t="str">
            <v>水资源开发利用</v>
          </cell>
          <cell r="F153" t="str">
            <v>92211094208</v>
          </cell>
          <cell r="K153">
            <v>38</v>
          </cell>
        </row>
        <row r="154">
          <cell r="E154" t="str">
            <v>水资源开发利用</v>
          </cell>
          <cell r="F154" t="str">
            <v>92211105416</v>
          </cell>
          <cell r="K154">
            <v>37.5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3"/>
  <sheetViews>
    <sheetView tabSelected="1" zoomScalePageLayoutView="0" workbookViewId="0" topLeftCell="A1">
      <selection activeCell="J8" sqref="J8"/>
    </sheetView>
  </sheetViews>
  <sheetFormatPr defaultColWidth="9.140625" defaultRowHeight="15"/>
  <cols>
    <col min="1" max="1" width="7.00390625" style="0" customWidth="1"/>
    <col min="2" max="2" width="15.28125" style="0" customWidth="1"/>
    <col min="3" max="3" width="14.00390625" style="4" customWidth="1"/>
    <col min="4" max="4" width="17.8515625" style="0" customWidth="1"/>
    <col min="5" max="5" width="9.00390625" style="5" customWidth="1"/>
    <col min="6" max="6" width="24.421875" style="0" customWidth="1"/>
  </cols>
  <sheetData>
    <row r="1" spans="1:6" ht="47.25" customHeight="1">
      <c r="A1" s="13" t="s">
        <v>158</v>
      </c>
      <c r="B1" s="13"/>
      <c r="C1" s="13"/>
      <c r="D1" s="13"/>
      <c r="E1" s="14"/>
      <c r="F1" s="14"/>
    </row>
    <row r="2" spans="1:6" ht="29.25" customHeight="1">
      <c r="A2" s="1" t="s">
        <v>0</v>
      </c>
      <c r="B2" s="1" t="s">
        <v>1</v>
      </c>
      <c r="C2" s="3" t="s">
        <v>155</v>
      </c>
      <c r="D2" s="2" t="s">
        <v>154</v>
      </c>
      <c r="E2" s="2" t="s">
        <v>156</v>
      </c>
      <c r="F2" s="2" t="s">
        <v>157</v>
      </c>
    </row>
    <row r="3" spans="1:6" s="10" customFormat="1" ht="24.75" customHeight="1">
      <c r="A3" s="6">
        <v>1</v>
      </c>
      <c r="B3" s="7" t="s">
        <v>2</v>
      </c>
      <c r="C3" s="8">
        <f>INDEX('[1]Sheet1'!$K$4:$K$154,MATCH(B3,'[1]Sheet1'!$F$4:$F$154,0))</f>
        <v>68</v>
      </c>
      <c r="D3" s="9">
        <v>64</v>
      </c>
      <c r="E3" s="12">
        <f>C3+D3</f>
        <v>132</v>
      </c>
      <c r="F3" s="8" t="str">
        <f>INDEX('[1]Sheet1'!$E$4:$E$154,MATCH($B3,'[1]Sheet1'!$F$4:$F$154,0))</f>
        <v>水资源开发利用</v>
      </c>
    </row>
    <row r="4" spans="1:6" s="10" customFormat="1" ht="24.75" customHeight="1">
      <c r="A4" s="6">
        <v>2</v>
      </c>
      <c r="B4" s="7" t="s">
        <v>3</v>
      </c>
      <c r="C4" s="8">
        <f>INDEX('[1]Sheet1'!$K$4:$K$154,MATCH(B4,'[1]Sheet1'!$F$4:$F$154,0))</f>
        <v>64.5</v>
      </c>
      <c r="D4" s="9">
        <v>56</v>
      </c>
      <c r="E4" s="12">
        <f aca="true" t="shared" si="0" ref="E4:E67">C4+D4</f>
        <v>120.5</v>
      </c>
      <c r="F4" s="8" t="str">
        <f>INDEX('[1]Sheet1'!$E$4:$E$154,MATCH($B4,'[1]Sheet1'!$F$4:$F$154,0))</f>
        <v>水资源开发利用</v>
      </c>
    </row>
    <row r="5" spans="1:6" s="10" customFormat="1" ht="24.75" customHeight="1">
      <c r="A5" s="6">
        <v>3</v>
      </c>
      <c r="B5" s="7" t="s">
        <v>4</v>
      </c>
      <c r="C5" s="8">
        <f>INDEX('[1]Sheet1'!$K$4:$K$154,MATCH(B5,'[1]Sheet1'!$F$4:$F$154,0))</f>
        <v>50</v>
      </c>
      <c r="D5" s="9">
        <v>60</v>
      </c>
      <c r="E5" s="12">
        <f t="shared" si="0"/>
        <v>110</v>
      </c>
      <c r="F5" s="8" t="str">
        <f>INDEX('[1]Sheet1'!$E$4:$E$154,MATCH($B5,'[1]Sheet1'!$F$4:$F$154,0))</f>
        <v>水资源开发利用</v>
      </c>
    </row>
    <row r="6" spans="1:6" s="10" customFormat="1" ht="24.75" customHeight="1">
      <c r="A6" s="6">
        <v>4</v>
      </c>
      <c r="B6" s="7" t="s">
        <v>5</v>
      </c>
      <c r="C6" s="8">
        <f>INDEX('[1]Sheet1'!$K$4:$K$154,MATCH(B6,'[1]Sheet1'!$F$4:$F$154,0))</f>
        <v>51</v>
      </c>
      <c r="D6" s="9">
        <v>47</v>
      </c>
      <c r="E6" s="12">
        <f t="shared" si="0"/>
        <v>98</v>
      </c>
      <c r="F6" s="8" t="str">
        <f>INDEX('[1]Sheet1'!$E$4:$E$154,MATCH($B6,'[1]Sheet1'!$F$4:$F$154,0))</f>
        <v>水资源开发利用</v>
      </c>
    </row>
    <row r="7" spans="1:6" s="10" customFormat="1" ht="24.75" customHeight="1">
      <c r="A7" s="6">
        <v>5</v>
      </c>
      <c r="B7" s="7" t="s">
        <v>6</v>
      </c>
      <c r="C7" s="8" t="str">
        <f>INDEX('[1]Sheet1'!$K$4:$K$154,MATCH(B7,'[1]Sheet1'!$F$4:$F$154,0))</f>
        <v>缺考</v>
      </c>
      <c r="D7" s="9" t="s">
        <v>7</v>
      </c>
      <c r="E7" s="9" t="s">
        <v>7</v>
      </c>
      <c r="F7" s="8" t="str">
        <f>INDEX('[1]Sheet1'!$E$4:$E$154,MATCH($B7,'[1]Sheet1'!$F$4:$F$154,0))</f>
        <v>水资源节约保护</v>
      </c>
    </row>
    <row r="8" spans="1:6" s="10" customFormat="1" ht="24.75" customHeight="1">
      <c r="A8" s="6">
        <v>6</v>
      </c>
      <c r="B8" s="7" t="s">
        <v>8</v>
      </c>
      <c r="C8" s="8" t="str">
        <f>INDEX('[1]Sheet1'!$K$4:$K$154,MATCH(B8,'[1]Sheet1'!$F$4:$F$154,0))</f>
        <v>缺考</v>
      </c>
      <c r="D8" s="9" t="s">
        <v>7</v>
      </c>
      <c r="E8" s="9" t="s">
        <v>7</v>
      </c>
      <c r="F8" s="8" t="str">
        <f>INDEX('[1]Sheet1'!$E$4:$E$154,MATCH($B8,'[1]Sheet1'!$F$4:$F$154,0))</f>
        <v>水资源开发利用</v>
      </c>
    </row>
    <row r="9" spans="1:6" s="10" customFormat="1" ht="24.75" customHeight="1">
      <c r="A9" s="6">
        <v>7</v>
      </c>
      <c r="B9" s="7" t="s">
        <v>9</v>
      </c>
      <c r="C9" s="8" t="str">
        <f>INDEX('[1]Sheet1'!$K$4:$K$154,MATCH(B9,'[1]Sheet1'!$F$4:$F$154,0))</f>
        <v>缺考</v>
      </c>
      <c r="D9" s="9" t="s">
        <v>7</v>
      </c>
      <c r="E9" s="9" t="s">
        <v>7</v>
      </c>
      <c r="F9" s="8" t="str">
        <f>INDEX('[1]Sheet1'!$E$4:$E$154,MATCH($B9,'[1]Sheet1'!$F$4:$F$154,0))</f>
        <v>水资源节约保护</v>
      </c>
    </row>
    <row r="10" spans="1:6" s="10" customFormat="1" ht="24.75" customHeight="1">
      <c r="A10" s="6">
        <v>8</v>
      </c>
      <c r="B10" s="7" t="s">
        <v>10</v>
      </c>
      <c r="C10" s="8">
        <f>INDEX('[1]Sheet1'!$K$4:$K$154,MATCH(B10,'[1]Sheet1'!$F$4:$F$154,0))</f>
        <v>59</v>
      </c>
      <c r="D10" s="9">
        <v>50</v>
      </c>
      <c r="E10" s="12">
        <f t="shared" si="0"/>
        <v>109</v>
      </c>
      <c r="F10" s="8" t="str">
        <f>INDEX('[1]Sheet1'!$E$4:$E$154,MATCH($B10,'[1]Sheet1'!$F$4:$F$154,0))</f>
        <v>水资源开发利用</v>
      </c>
    </row>
    <row r="11" spans="1:6" s="10" customFormat="1" ht="24.75" customHeight="1">
      <c r="A11" s="6">
        <v>9</v>
      </c>
      <c r="B11" s="7" t="s">
        <v>11</v>
      </c>
      <c r="C11" s="8" t="str">
        <f>INDEX('[1]Sheet1'!$K$4:$K$154,MATCH(B11,'[1]Sheet1'!$F$4:$F$154,0))</f>
        <v>缺考</v>
      </c>
      <c r="D11" s="9" t="s">
        <v>7</v>
      </c>
      <c r="E11" s="9" t="s">
        <v>7</v>
      </c>
      <c r="F11" s="8" t="str">
        <f>INDEX('[1]Sheet1'!$E$4:$E$154,MATCH($B11,'[1]Sheet1'!$F$4:$F$154,0))</f>
        <v>水资源节约保护</v>
      </c>
    </row>
    <row r="12" spans="1:6" s="10" customFormat="1" ht="24.75" customHeight="1">
      <c r="A12" s="6">
        <v>10</v>
      </c>
      <c r="B12" s="7" t="s">
        <v>12</v>
      </c>
      <c r="C12" s="8">
        <f>INDEX('[1]Sheet1'!$K$4:$K$154,MATCH(B12,'[1]Sheet1'!$F$4:$F$154,0))</f>
        <v>61</v>
      </c>
      <c r="D12" s="9">
        <v>71</v>
      </c>
      <c r="E12" s="12">
        <f t="shared" si="0"/>
        <v>132</v>
      </c>
      <c r="F12" s="8" t="str">
        <f>INDEX('[1]Sheet1'!$E$4:$E$154,MATCH($B12,'[1]Sheet1'!$F$4:$F$154,0))</f>
        <v>水资源开发利用</v>
      </c>
    </row>
    <row r="13" spans="1:6" s="10" customFormat="1" ht="24.75" customHeight="1">
      <c r="A13" s="6">
        <v>11</v>
      </c>
      <c r="B13" s="7" t="s">
        <v>13</v>
      </c>
      <c r="C13" s="8">
        <f>INDEX('[1]Sheet1'!$K$4:$K$154,MATCH(B13,'[1]Sheet1'!$F$4:$F$154,0))</f>
        <v>54.5</v>
      </c>
      <c r="D13" s="9">
        <v>60</v>
      </c>
      <c r="E13" s="12">
        <f t="shared" si="0"/>
        <v>114.5</v>
      </c>
      <c r="F13" s="8" t="str">
        <f>INDEX('[1]Sheet1'!$E$4:$E$154,MATCH($B13,'[1]Sheet1'!$F$4:$F$154,0))</f>
        <v>水资源开发利用</v>
      </c>
    </row>
    <row r="14" spans="1:6" s="10" customFormat="1" ht="24.75" customHeight="1">
      <c r="A14" s="6">
        <v>12</v>
      </c>
      <c r="B14" s="7" t="s">
        <v>14</v>
      </c>
      <c r="C14" s="8">
        <f>INDEX('[1]Sheet1'!$K$4:$K$154,MATCH(B14,'[1]Sheet1'!$F$4:$F$154,0))</f>
        <v>55</v>
      </c>
      <c r="D14" s="9">
        <v>69</v>
      </c>
      <c r="E14" s="12">
        <f t="shared" si="0"/>
        <v>124</v>
      </c>
      <c r="F14" s="8" t="str">
        <f>INDEX('[1]Sheet1'!$E$4:$E$154,MATCH($B14,'[1]Sheet1'!$F$4:$F$154,0))</f>
        <v>水资源节约保护</v>
      </c>
    </row>
    <row r="15" spans="1:6" s="10" customFormat="1" ht="24.75" customHeight="1">
      <c r="A15" s="6">
        <v>13</v>
      </c>
      <c r="B15" s="7" t="s">
        <v>15</v>
      </c>
      <c r="C15" s="8" t="str">
        <f>INDEX('[1]Sheet1'!$K$4:$K$154,MATCH(B15,'[1]Sheet1'!$F$4:$F$154,0))</f>
        <v>缺考</v>
      </c>
      <c r="D15" s="9" t="s">
        <v>7</v>
      </c>
      <c r="E15" s="9" t="s">
        <v>7</v>
      </c>
      <c r="F15" s="8" t="str">
        <f>INDEX('[1]Sheet1'!$E$4:$E$154,MATCH($B15,'[1]Sheet1'!$F$4:$F$154,0))</f>
        <v>水资源开发利用</v>
      </c>
    </row>
    <row r="16" spans="1:6" s="10" customFormat="1" ht="24.75" customHeight="1">
      <c r="A16" s="6">
        <v>14</v>
      </c>
      <c r="B16" s="7" t="s">
        <v>16</v>
      </c>
      <c r="C16" s="8">
        <f>INDEX('[1]Sheet1'!$K$4:$K$154,MATCH(B16,'[1]Sheet1'!$F$4:$F$154,0))</f>
        <v>73</v>
      </c>
      <c r="D16" s="9">
        <v>68</v>
      </c>
      <c r="E16" s="12">
        <f t="shared" si="0"/>
        <v>141</v>
      </c>
      <c r="F16" s="8" t="str">
        <f>INDEX('[1]Sheet1'!$E$4:$E$154,MATCH($B16,'[1]Sheet1'!$F$4:$F$154,0))</f>
        <v>水资源开发利用</v>
      </c>
    </row>
    <row r="17" spans="1:6" s="10" customFormat="1" ht="24.75" customHeight="1">
      <c r="A17" s="6">
        <v>15</v>
      </c>
      <c r="B17" s="7" t="s">
        <v>17</v>
      </c>
      <c r="C17" s="8">
        <f>INDEX('[1]Sheet1'!$K$4:$K$154,MATCH(B17,'[1]Sheet1'!$F$4:$F$154,0))</f>
        <v>71</v>
      </c>
      <c r="D17" s="9">
        <v>64</v>
      </c>
      <c r="E17" s="12">
        <f t="shared" si="0"/>
        <v>135</v>
      </c>
      <c r="F17" s="8" t="str">
        <f>INDEX('[1]Sheet1'!$E$4:$E$154,MATCH($B17,'[1]Sheet1'!$F$4:$F$154,0))</f>
        <v>水资源开发利用</v>
      </c>
    </row>
    <row r="18" spans="1:6" s="10" customFormat="1" ht="24.75" customHeight="1">
      <c r="A18" s="6">
        <v>16</v>
      </c>
      <c r="B18" s="7" t="s">
        <v>18</v>
      </c>
      <c r="C18" s="8">
        <f>INDEX('[1]Sheet1'!$K$4:$K$154,MATCH(B18,'[1]Sheet1'!$F$4:$F$154,0))</f>
        <v>64.5</v>
      </c>
      <c r="D18" s="9">
        <v>65</v>
      </c>
      <c r="E18" s="12">
        <f t="shared" si="0"/>
        <v>129.5</v>
      </c>
      <c r="F18" s="8" t="str">
        <f>INDEX('[1]Sheet1'!$E$4:$E$154,MATCH($B18,'[1]Sheet1'!$F$4:$F$154,0))</f>
        <v>水资源开发利用</v>
      </c>
    </row>
    <row r="19" spans="1:6" s="10" customFormat="1" ht="24.75" customHeight="1">
      <c r="A19" s="6">
        <v>17</v>
      </c>
      <c r="B19" s="7" t="s">
        <v>19</v>
      </c>
      <c r="C19" s="8">
        <f>INDEX('[1]Sheet1'!$K$4:$K$154,MATCH(B19,'[1]Sheet1'!$F$4:$F$154,0))</f>
        <v>66.5</v>
      </c>
      <c r="D19" s="9">
        <v>50</v>
      </c>
      <c r="E19" s="12">
        <f t="shared" si="0"/>
        <v>116.5</v>
      </c>
      <c r="F19" s="8" t="str">
        <f>INDEX('[1]Sheet1'!$E$4:$E$154,MATCH($B19,'[1]Sheet1'!$F$4:$F$154,0))</f>
        <v>水资源节约保护</v>
      </c>
    </row>
    <row r="20" spans="1:6" s="10" customFormat="1" ht="24.75" customHeight="1">
      <c r="A20" s="6">
        <v>18</v>
      </c>
      <c r="B20" s="7" t="s">
        <v>20</v>
      </c>
      <c r="C20" s="8">
        <f>INDEX('[1]Sheet1'!$K$4:$K$154,MATCH(B20,'[1]Sheet1'!$F$4:$F$154,0))</f>
        <v>53.5</v>
      </c>
      <c r="D20" s="9">
        <v>46</v>
      </c>
      <c r="E20" s="12">
        <f t="shared" si="0"/>
        <v>99.5</v>
      </c>
      <c r="F20" s="8" t="str">
        <f>INDEX('[1]Sheet1'!$E$4:$E$154,MATCH($B20,'[1]Sheet1'!$F$4:$F$154,0))</f>
        <v>水资源节约保护</v>
      </c>
    </row>
    <row r="21" spans="1:6" s="10" customFormat="1" ht="24.75" customHeight="1">
      <c r="A21" s="6">
        <v>19</v>
      </c>
      <c r="B21" s="7" t="s">
        <v>21</v>
      </c>
      <c r="C21" s="8">
        <f>INDEX('[1]Sheet1'!$K$4:$K$154,MATCH(B21,'[1]Sheet1'!$F$4:$F$154,0))</f>
        <v>57.5</v>
      </c>
      <c r="D21" s="9">
        <v>55</v>
      </c>
      <c r="E21" s="12">
        <f t="shared" si="0"/>
        <v>112.5</v>
      </c>
      <c r="F21" s="8" t="str">
        <f>INDEX('[1]Sheet1'!$E$4:$E$154,MATCH($B21,'[1]Sheet1'!$F$4:$F$154,0))</f>
        <v>水资源节约保护</v>
      </c>
    </row>
    <row r="22" spans="1:6" s="10" customFormat="1" ht="24.75" customHeight="1">
      <c r="A22" s="6">
        <v>20</v>
      </c>
      <c r="B22" s="7" t="s">
        <v>22</v>
      </c>
      <c r="C22" s="8">
        <f>INDEX('[1]Sheet1'!$K$4:$K$154,MATCH(B22,'[1]Sheet1'!$F$4:$F$154,0))</f>
        <v>68.5</v>
      </c>
      <c r="D22" s="9">
        <v>58</v>
      </c>
      <c r="E22" s="12">
        <f t="shared" si="0"/>
        <v>126.5</v>
      </c>
      <c r="F22" s="8" t="str">
        <f>INDEX('[1]Sheet1'!$E$4:$E$154,MATCH($B22,'[1]Sheet1'!$F$4:$F$154,0))</f>
        <v>水资源节约保护</v>
      </c>
    </row>
    <row r="23" spans="1:6" s="10" customFormat="1" ht="24.75" customHeight="1">
      <c r="A23" s="6">
        <v>21</v>
      </c>
      <c r="B23" s="7" t="s">
        <v>23</v>
      </c>
      <c r="C23" s="8" t="str">
        <f>INDEX('[1]Sheet1'!$K$4:$K$154,MATCH(B23,'[1]Sheet1'!$F$4:$F$154,0))</f>
        <v>缺考</v>
      </c>
      <c r="D23" s="9" t="s">
        <v>7</v>
      </c>
      <c r="E23" s="9" t="s">
        <v>7</v>
      </c>
      <c r="F23" s="8" t="str">
        <f>INDEX('[1]Sheet1'!$E$4:$E$154,MATCH($B23,'[1]Sheet1'!$F$4:$F$154,0))</f>
        <v>水资源节约保护</v>
      </c>
    </row>
    <row r="24" spans="1:6" s="10" customFormat="1" ht="24.75" customHeight="1">
      <c r="A24" s="6">
        <v>22</v>
      </c>
      <c r="B24" s="7" t="s">
        <v>24</v>
      </c>
      <c r="C24" s="8" t="str">
        <f>INDEX('[1]Sheet1'!$K$4:$K$154,MATCH(B24,'[1]Sheet1'!$F$4:$F$154,0))</f>
        <v>缺考</v>
      </c>
      <c r="D24" s="9" t="s">
        <v>7</v>
      </c>
      <c r="E24" s="9" t="s">
        <v>7</v>
      </c>
      <c r="F24" s="8" t="str">
        <f>INDEX('[1]Sheet1'!$E$4:$E$154,MATCH($B24,'[1]Sheet1'!$F$4:$F$154,0))</f>
        <v>水资源开发利用</v>
      </c>
    </row>
    <row r="25" spans="1:6" s="10" customFormat="1" ht="24.75" customHeight="1">
      <c r="A25" s="6">
        <v>23</v>
      </c>
      <c r="B25" s="7" t="s">
        <v>25</v>
      </c>
      <c r="C25" s="8">
        <f>INDEX('[1]Sheet1'!$K$4:$K$154,MATCH(B25,'[1]Sheet1'!$F$4:$F$154,0))</f>
        <v>61.5</v>
      </c>
      <c r="D25" s="9">
        <v>63</v>
      </c>
      <c r="E25" s="12">
        <f t="shared" si="0"/>
        <v>124.5</v>
      </c>
      <c r="F25" s="8" t="str">
        <f>INDEX('[1]Sheet1'!$E$4:$E$154,MATCH($B25,'[1]Sheet1'!$F$4:$F$154,0))</f>
        <v>水资源开发利用</v>
      </c>
    </row>
    <row r="26" spans="1:6" s="10" customFormat="1" ht="24.75" customHeight="1">
      <c r="A26" s="6">
        <v>24</v>
      </c>
      <c r="B26" s="7" t="s">
        <v>26</v>
      </c>
      <c r="C26" s="8" t="str">
        <f>INDEX('[1]Sheet1'!$K$4:$K$154,MATCH(B26,'[1]Sheet1'!$F$4:$F$154,0))</f>
        <v>缺考</v>
      </c>
      <c r="D26" s="9" t="s">
        <v>7</v>
      </c>
      <c r="E26" s="9" t="s">
        <v>7</v>
      </c>
      <c r="F26" s="8" t="str">
        <f>INDEX('[1]Sheet1'!$E$4:$E$154,MATCH($B26,'[1]Sheet1'!$F$4:$F$154,0))</f>
        <v>水资源节约保护</v>
      </c>
    </row>
    <row r="27" spans="1:6" s="10" customFormat="1" ht="24.75" customHeight="1">
      <c r="A27" s="6">
        <v>25</v>
      </c>
      <c r="B27" s="7" t="s">
        <v>27</v>
      </c>
      <c r="C27" s="8" t="str">
        <f>INDEX('[1]Sheet1'!$K$4:$K$154,MATCH(B27,'[1]Sheet1'!$F$4:$F$154,0))</f>
        <v>取消</v>
      </c>
      <c r="D27" s="9">
        <v>62</v>
      </c>
      <c r="E27" s="12">
        <v>62</v>
      </c>
      <c r="F27" s="8" t="str">
        <f>INDEX('[1]Sheet1'!$E$4:$E$154,MATCH($B27,'[1]Sheet1'!$F$4:$F$154,0))</f>
        <v>水资源开发利用</v>
      </c>
    </row>
    <row r="28" spans="1:6" s="10" customFormat="1" ht="24.75" customHeight="1">
      <c r="A28" s="6">
        <v>26</v>
      </c>
      <c r="B28" s="7" t="s">
        <v>28</v>
      </c>
      <c r="C28" s="8">
        <f>INDEX('[1]Sheet1'!$K$4:$K$154,MATCH(B28,'[1]Sheet1'!$F$4:$F$154,0))</f>
        <v>59</v>
      </c>
      <c r="D28" s="9">
        <v>63</v>
      </c>
      <c r="E28" s="12">
        <f t="shared" si="0"/>
        <v>122</v>
      </c>
      <c r="F28" s="8" t="str">
        <f>INDEX('[1]Sheet1'!$E$4:$E$154,MATCH($B28,'[1]Sheet1'!$F$4:$F$154,0))</f>
        <v>水资源开发利用</v>
      </c>
    </row>
    <row r="29" spans="1:6" s="10" customFormat="1" ht="24.75" customHeight="1">
      <c r="A29" s="6">
        <v>27</v>
      </c>
      <c r="B29" s="7" t="s">
        <v>29</v>
      </c>
      <c r="C29" s="8">
        <f>INDEX('[1]Sheet1'!$K$4:$K$154,MATCH(B29,'[1]Sheet1'!$F$4:$F$154,0))</f>
        <v>56.5</v>
      </c>
      <c r="D29" s="9">
        <v>61</v>
      </c>
      <c r="E29" s="12">
        <f t="shared" si="0"/>
        <v>117.5</v>
      </c>
      <c r="F29" s="8" t="str">
        <f>INDEX('[1]Sheet1'!$E$4:$E$154,MATCH($B29,'[1]Sheet1'!$F$4:$F$154,0))</f>
        <v>水资源开发利用</v>
      </c>
    </row>
    <row r="30" spans="1:6" s="10" customFormat="1" ht="24.75" customHeight="1">
      <c r="A30" s="6">
        <v>28</v>
      </c>
      <c r="B30" s="7" t="s">
        <v>30</v>
      </c>
      <c r="C30" s="8">
        <f>INDEX('[1]Sheet1'!$K$4:$K$154,MATCH(B30,'[1]Sheet1'!$F$4:$F$154,0))</f>
        <v>68.5</v>
      </c>
      <c r="D30" s="9">
        <v>65</v>
      </c>
      <c r="E30" s="12">
        <f t="shared" si="0"/>
        <v>133.5</v>
      </c>
      <c r="F30" s="8" t="str">
        <f>INDEX('[1]Sheet1'!$E$4:$E$154,MATCH($B30,'[1]Sheet1'!$F$4:$F$154,0))</f>
        <v>水资源节约保护</v>
      </c>
    </row>
    <row r="31" spans="1:6" s="10" customFormat="1" ht="24.75" customHeight="1">
      <c r="A31" s="6">
        <v>29</v>
      </c>
      <c r="B31" s="7" t="s">
        <v>31</v>
      </c>
      <c r="C31" s="8">
        <f>INDEX('[1]Sheet1'!$K$4:$K$154,MATCH(B31,'[1]Sheet1'!$F$4:$F$154,0))</f>
        <v>63.5</v>
      </c>
      <c r="D31" s="9" t="s">
        <v>7</v>
      </c>
      <c r="E31" s="12">
        <v>63.5</v>
      </c>
      <c r="F31" s="8" t="str">
        <f>INDEX('[1]Sheet1'!$E$4:$E$154,MATCH($B31,'[1]Sheet1'!$F$4:$F$154,0))</f>
        <v>水资源开发利用</v>
      </c>
    </row>
    <row r="32" spans="1:6" s="10" customFormat="1" ht="24.75" customHeight="1">
      <c r="A32" s="6">
        <v>30</v>
      </c>
      <c r="B32" s="7" t="s">
        <v>32</v>
      </c>
      <c r="C32" s="8">
        <f>INDEX('[1]Sheet1'!$K$4:$K$154,MATCH(B32,'[1]Sheet1'!$F$4:$F$154,0))</f>
        <v>75.5</v>
      </c>
      <c r="D32" s="9">
        <v>51</v>
      </c>
      <c r="E32" s="12">
        <f t="shared" si="0"/>
        <v>126.5</v>
      </c>
      <c r="F32" s="8" t="str">
        <f>INDEX('[1]Sheet1'!$E$4:$E$154,MATCH($B32,'[1]Sheet1'!$F$4:$F$154,0))</f>
        <v>水资源节约保护</v>
      </c>
    </row>
    <row r="33" spans="1:6" s="10" customFormat="1" ht="24.75" customHeight="1">
      <c r="A33" s="6">
        <v>31</v>
      </c>
      <c r="B33" s="7" t="s">
        <v>33</v>
      </c>
      <c r="C33" s="8" t="str">
        <f>INDEX('[1]Sheet1'!$K$4:$K$154,MATCH(B33,'[1]Sheet1'!$F$4:$F$154,0))</f>
        <v>缺考</v>
      </c>
      <c r="D33" s="9" t="s">
        <v>7</v>
      </c>
      <c r="E33" s="9" t="s">
        <v>7</v>
      </c>
      <c r="F33" s="8" t="str">
        <f>INDEX('[1]Sheet1'!$E$4:$E$154,MATCH($B33,'[1]Sheet1'!$F$4:$F$154,0))</f>
        <v>水资源开发利用</v>
      </c>
    </row>
    <row r="34" spans="1:6" s="10" customFormat="1" ht="24.75" customHeight="1">
      <c r="A34" s="6">
        <v>32</v>
      </c>
      <c r="B34" s="7" t="s">
        <v>34</v>
      </c>
      <c r="C34" s="8">
        <f>INDEX('[1]Sheet1'!$K$4:$K$154,MATCH(B34,'[1]Sheet1'!$F$4:$F$154,0))</f>
        <v>58.5</v>
      </c>
      <c r="D34" s="9">
        <v>69</v>
      </c>
      <c r="E34" s="12">
        <f t="shared" si="0"/>
        <v>127.5</v>
      </c>
      <c r="F34" s="8" t="str">
        <f>INDEX('[1]Sheet1'!$E$4:$E$154,MATCH($B34,'[1]Sheet1'!$F$4:$F$154,0))</f>
        <v>水资源节约保护</v>
      </c>
    </row>
    <row r="35" spans="1:6" s="10" customFormat="1" ht="24.75" customHeight="1">
      <c r="A35" s="6">
        <v>33</v>
      </c>
      <c r="B35" s="7" t="s">
        <v>35</v>
      </c>
      <c r="C35" s="8">
        <f>INDEX('[1]Sheet1'!$K$4:$K$154,MATCH(B35,'[1]Sheet1'!$F$4:$F$154,0))</f>
        <v>64</v>
      </c>
      <c r="D35" s="9">
        <v>71</v>
      </c>
      <c r="E35" s="12">
        <f t="shared" si="0"/>
        <v>135</v>
      </c>
      <c r="F35" s="8" t="str">
        <f>INDEX('[1]Sheet1'!$E$4:$E$154,MATCH($B35,'[1]Sheet1'!$F$4:$F$154,0))</f>
        <v>水资源开发利用</v>
      </c>
    </row>
    <row r="36" spans="1:6" s="10" customFormat="1" ht="24.75" customHeight="1">
      <c r="A36" s="6">
        <v>34</v>
      </c>
      <c r="B36" s="7" t="s">
        <v>36</v>
      </c>
      <c r="C36" s="8">
        <f>INDEX('[1]Sheet1'!$K$4:$K$154,MATCH(B36,'[1]Sheet1'!$F$4:$F$154,0))</f>
        <v>63.5</v>
      </c>
      <c r="D36" s="9">
        <v>60</v>
      </c>
      <c r="E36" s="12">
        <f t="shared" si="0"/>
        <v>123.5</v>
      </c>
      <c r="F36" s="8" t="str">
        <f>INDEX('[1]Sheet1'!$E$4:$E$154,MATCH($B36,'[1]Sheet1'!$F$4:$F$154,0))</f>
        <v>水资源节约保护</v>
      </c>
    </row>
    <row r="37" spans="1:6" s="10" customFormat="1" ht="24.75" customHeight="1">
      <c r="A37" s="6">
        <v>35</v>
      </c>
      <c r="B37" s="7" t="s">
        <v>37</v>
      </c>
      <c r="C37" s="8">
        <f>INDEX('[1]Sheet1'!$K$4:$K$154,MATCH(B37,'[1]Sheet1'!$F$4:$F$154,0))</f>
        <v>60</v>
      </c>
      <c r="D37" s="9">
        <v>53</v>
      </c>
      <c r="E37" s="12">
        <f t="shared" si="0"/>
        <v>113</v>
      </c>
      <c r="F37" s="8" t="str">
        <f>INDEX('[1]Sheet1'!$E$4:$E$154,MATCH($B37,'[1]Sheet1'!$F$4:$F$154,0))</f>
        <v>水资源节约保护</v>
      </c>
    </row>
    <row r="38" spans="1:6" s="10" customFormat="1" ht="24.75" customHeight="1">
      <c r="A38" s="6">
        <v>36</v>
      </c>
      <c r="B38" s="7" t="s">
        <v>38</v>
      </c>
      <c r="C38" s="8">
        <f>INDEX('[1]Sheet1'!$K$4:$K$154,MATCH(B38,'[1]Sheet1'!$F$4:$F$154,0))</f>
        <v>66</v>
      </c>
      <c r="D38" s="9">
        <v>61</v>
      </c>
      <c r="E38" s="12">
        <f t="shared" si="0"/>
        <v>127</v>
      </c>
      <c r="F38" s="8" t="str">
        <f>INDEX('[1]Sheet1'!$E$4:$E$154,MATCH($B38,'[1]Sheet1'!$F$4:$F$154,0))</f>
        <v>水资源开发利用</v>
      </c>
    </row>
    <row r="39" spans="1:6" s="10" customFormat="1" ht="24.75" customHeight="1">
      <c r="A39" s="6">
        <v>37</v>
      </c>
      <c r="B39" s="7" t="s">
        <v>39</v>
      </c>
      <c r="C39" s="8" t="str">
        <f>INDEX('[1]Sheet1'!$K$4:$K$154,MATCH(B39,'[1]Sheet1'!$F$4:$F$154,0))</f>
        <v>缺考</v>
      </c>
      <c r="D39" s="9" t="s">
        <v>7</v>
      </c>
      <c r="E39" s="9" t="s">
        <v>7</v>
      </c>
      <c r="F39" s="8" t="str">
        <f>INDEX('[1]Sheet1'!$E$4:$E$154,MATCH($B39,'[1]Sheet1'!$F$4:$F$154,0))</f>
        <v>水资源开发利用</v>
      </c>
    </row>
    <row r="40" spans="1:6" s="10" customFormat="1" ht="24.75" customHeight="1">
      <c r="A40" s="6">
        <v>38</v>
      </c>
      <c r="B40" s="7" t="s">
        <v>40</v>
      </c>
      <c r="C40" s="8" t="str">
        <f>INDEX('[1]Sheet1'!$K$4:$K$154,MATCH(B40,'[1]Sheet1'!$F$4:$F$154,0))</f>
        <v>缺考</v>
      </c>
      <c r="D40" s="9" t="s">
        <v>7</v>
      </c>
      <c r="E40" s="9" t="s">
        <v>7</v>
      </c>
      <c r="F40" s="8" t="str">
        <f>INDEX('[1]Sheet1'!$E$4:$E$154,MATCH($B40,'[1]Sheet1'!$F$4:$F$154,0))</f>
        <v>水资源节约保护</v>
      </c>
    </row>
    <row r="41" spans="1:6" s="10" customFormat="1" ht="24.75" customHeight="1">
      <c r="A41" s="6">
        <v>39</v>
      </c>
      <c r="B41" s="7" t="s">
        <v>41</v>
      </c>
      <c r="C41" s="8">
        <f>INDEX('[1]Sheet1'!$K$4:$K$154,MATCH(B41,'[1]Sheet1'!$F$4:$F$154,0))</f>
        <v>52</v>
      </c>
      <c r="D41" s="9">
        <v>56</v>
      </c>
      <c r="E41" s="12">
        <f t="shared" si="0"/>
        <v>108</v>
      </c>
      <c r="F41" s="8" t="str">
        <f>INDEX('[1]Sheet1'!$E$4:$E$154,MATCH($B41,'[1]Sheet1'!$F$4:$F$154,0))</f>
        <v>水资源开发利用</v>
      </c>
    </row>
    <row r="42" spans="1:6" s="10" customFormat="1" ht="24.75" customHeight="1">
      <c r="A42" s="6">
        <v>40</v>
      </c>
      <c r="B42" s="7" t="s">
        <v>42</v>
      </c>
      <c r="C42" s="8">
        <f>INDEX('[1]Sheet1'!$K$4:$K$154,MATCH(B42,'[1]Sheet1'!$F$4:$F$154,0))</f>
        <v>63.5</v>
      </c>
      <c r="D42" s="9">
        <v>62</v>
      </c>
      <c r="E42" s="12">
        <f t="shared" si="0"/>
        <v>125.5</v>
      </c>
      <c r="F42" s="8" t="str">
        <f>INDEX('[1]Sheet1'!$E$4:$E$154,MATCH($B42,'[1]Sheet1'!$F$4:$F$154,0))</f>
        <v>水资源开发利用</v>
      </c>
    </row>
    <row r="43" spans="1:6" s="10" customFormat="1" ht="24.75" customHeight="1">
      <c r="A43" s="6">
        <v>41</v>
      </c>
      <c r="B43" s="7" t="s">
        <v>43</v>
      </c>
      <c r="C43" s="8" t="str">
        <f>INDEX('[1]Sheet1'!$K$4:$K$154,MATCH(B43,'[1]Sheet1'!$F$4:$F$154,0))</f>
        <v>缺考</v>
      </c>
      <c r="D43" s="9" t="s">
        <v>7</v>
      </c>
      <c r="E43" s="9" t="s">
        <v>7</v>
      </c>
      <c r="F43" s="8" t="str">
        <f>INDEX('[1]Sheet1'!$E$4:$E$154,MATCH($B43,'[1]Sheet1'!$F$4:$F$154,0))</f>
        <v>水资源节约保护</v>
      </c>
    </row>
    <row r="44" spans="1:6" s="10" customFormat="1" ht="24.75" customHeight="1">
      <c r="A44" s="6">
        <v>42</v>
      </c>
      <c r="B44" s="7" t="s">
        <v>44</v>
      </c>
      <c r="C44" s="8">
        <f>INDEX('[1]Sheet1'!$K$4:$K$154,MATCH(B44,'[1]Sheet1'!$F$4:$F$154,0))</f>
        <v>63</v>
      </c>
      <c r="D44" s="9">
        <v>61</v>
      </c>
      <c r="E44" s="12">
        <f t="shared" si="0"/>
        <v>124</v>
      </c>
      <c r="F44" s="8" t="str">
        <f>INDEX('[1]Sheet1'!$E$4:$E$154,MATCH($B44,'[1]Sheet1'!$F$4:$F$154,0))</f>
        <v>水资源开发利用</v>
      </c>
    </row>
    <row r="45" spans="1:6" s="10" customFormat="1" ht="24.75" customHeight="1">
      <c r="A45" s="6">
        <v>43</v>
      </c>
      <c r="B45" s="7" t="s">
        <v>45</v>
      </c>
      <c r="C45" s="8">
        <f>INDEX('[1]Sheet1'!$K$4:$K$154,MATCH(B45,'[1]Sheet1'!$F$4:$F$154,0))</f>
        <v>57.5</v>
      </c>
      <c r="D45" s="9">
        <v>54</v>
      </c>
      <c r="E45" s="12">
        <f t="shared" si="0"/>
        <v>111.5</v>
      </c>
      <c r="F45" s="8" t="str">
        <f>INDEX('[1]Sheet1'!$E$4:$E$154,MATCH($B45,'[1]Sheet1'!$F$4:$F$154,0))</f>
        <v>水资源节约保护</v>
      </c>
    </row>
    <row r="46" spans="1:6" s="10" customFormat="1" ht="24.75" customHeight="1">
      <c r="A46" s="6">
        <v>44</v>
      </c>
      <c r="B46" s="7" t="s">
        <v>46</v>
      </c>
      <c r="C46" s="8">
        <f>INDEX('[1]Sheet1'!$K$4:$K$154,MATCH(B46,'[1]Sheet1'!$F$4:$F$154,0))</f>
        <v>67.5</v>
      </c>
      <c r="D46" s="9">
        <v>66</v>
      </c>
      <c r="E46" s="12">
        <f t="shared" si="0"/>
        <v>133.5</v>
      </c>
      <c r="F46" s="8" t="str">
        <f>INDEX('[1]Sheet1'!$E$4:$E$154,MATCH($B46,'[1]Sheet1'!$F$4:$F$154,0))</f>
        <v>水资源开发利用</v>
      </c>
    </row>
    <row r="47" spans="1:6" s="10" customFormat="1" ht="24.75" customHeight="1">
      <c r="A47" s="6">
        <v>45</v>
      </c>
      <c r="B47" s="7" t="s">
        <v>47</v>
      </c>
      <c r="C47" s="8">
        <f>INDEX('[1]Sheet1'!$K$4:$K$154,MATCH(B47,'[1]Sheet1'!$F$4:$F$154,0))</f>
        <v>67</v>
      </c>
      <c r="D47" s="9">
        <v>61</v>
      </c>
      <c r="E47" s="12">
        <f t="shared" si="0"/>
        <v>128</v>
      </c>
      <c r="F47" s="8" t="str">
        <f>INDEX('[1]Sheet1'!$E$4:$E$154,MATCH($B47,'[1]Sheet1'!$F$4:$F$154,0))</f>
        <v>水资源开发利用</v>
      </c>
    </row>
    <row r="48" spans="1:6" s="10" customFormat="1" ht="24.75" customHeight="1">
      <c r="A48" s="6">
        <v>46</v>
      </c>
      <c r="B48" s="7" t="s">
        <v>48</v>
      </c>
      <c r="C48" s="8" t="str">
        <f>INDEX('[1]Sheet1'!$K$4:$K$154,MATCH(B48,'[1]Sheet1'!$F$4:$F$154,0))</f>
        <v>缺考</v>
      </c>
      <c r="D48" s="9" t="s">
        <v>7</v>
      </c>
      <c r="E48" s="9" t="s">
        <v>7</v>
      </c>
      <c r="F48" s="8" t="str">
        <f>INDEX('[1]Sheet1'!$E$4:$E$154,MATCH($B48,'[1]Sheet1'!$F$4:$F$154,0))</f>
        <v>水资源节约保护</v>
      </c>
    </row>
    <row r="49" spans="1:6" s="10" customFormat="1" ht="24.75" customHeight="1">
      <c r="A49" s="6">
        <v>47</v>
      </c>
      <c r="B49" s="7" t="s">
        <v>49</v>
      </c>
      <c r="C49" s="8">
        <f>INDEX('[1]Sheet1'!$K$4:$K$154,MATCH(B49,'[1]Sheet1'!$F$4:$F$154,0))</f>
        <v>44</v>
      </c>
      <c r="D49" s="9">
        <v>56</v>
      </c>
      <c r="E49" s="12">
        <f t="shared" si="0"/>
        <v>100</v>
      </c>
      <c r="F49" s="8" t="str">
        <f>INDEX('[1]Sheet1'!$E$4:$E$154,MATCH($B49,'[1]Sheet1'!$F$4:$F$154,0))</f>
        <v>水资源开发利用</v>
      </c>
    </row>
    <row r="50" spans="1:6" s="10" customFormat="1" ht="24.75" customHeight="1">
      <c r="A50" s="6">
        <v>48</v>
      </c>
      <c r="B50" s="7" t="s">
        <v>50</v>
      </c>
      <c r="C50" s="8">
        <f>INDEX('[1]Sheet1'!$K$4:$K$154,MATCH(B50,'[1]Sheet1'!$F$4:$F$154,0))</f>
        <v>66</v>
      </c>
      <c r="D50" s="9">
        <v>60</v>
      </c>
      <c r="E50" s="12">
        <f t="shared" si="0"/>
        <v>126</v>
      </c>
      <c r="F50" s="8" t="str">
        <f>INDEX('[1]Sheet1'!$E$4:$E$154,MATCH($B50,'[1]Sheet1'!$F$4:$F$154,0))</f>
        <v>水资源开发利用</v>
      </c>
    </row>
    <row r="51" spans="1:6" s="10" customFormat="1" ht="24.75" customHeight="1">
      <c r="A51" s="6">
        <v>49</v>
      </c>
      <c r="B51" s="7" t="s">
        <v>51</v>
      </c>
      <c r="C51" s="8">
        <f>INDEX('[1]Sheet1'!$K$4:$K$154,MATCH(B51,'[1]Sheet1'!$F$4:$F$154,0))</f>
        <v>47.5</v>
      </c>
      <c r="D51" s="9">
        <v>60</v>
      </c>
      <c r="E51" s="12">
        <f t="shared" si="0"/>
        <v>107.5</v>
      </c>
      <c r="F51" s="8" t="str">
        <f>INDEX('[1]Sheet1'!$E$4:$E$154,MATCH($B51,'[1]Sheet1'!$F$4:$F$154,0))</f>
        <v>水资源开发利用</v>
      </c>
    </row>
    <row r="52" spans="1:6" s="10" customFormat="1" ht="24.75" customHeight="1">
      <c r="A52" s="6">
        <v>50</v>
      </c>
      <c r="B52" s="7" t="s">
        <v>52</v>
      </c>
      <c r="C52" s="8">
        <f>INDEX('[1]Sheet1'!$K$4:$K$154,MATCH(B52,'[1]Sheet1'!$F$4:$F$154,0))</f>
        <v>54.5</v>
      </c>
      <c r="D52" s="9">
        <v>58</v>
      </c>
      <c r="E52" s="12">
        <f t="shared" si="0"/>
        <v>112.5</v>
      </c>
      <c r="F52" s="8" t="str">
        <f>INDEX('[1]Sheet1'!$E$4:$E$154,MATCH($B52,'[1]Sheet1'!$F$4:$F$154,0))</f>
        <v>水资源开发利用</v>
      </c>
    </row>
    <row r="53" spans="1:6" s="10" customFormat="1" ht="24.75" customHeight="1">
      <c r="A53" s="6">
        <v>51</v>
      </c>
      <c r="B53" s="7" t="s">
        <v>53</v>
      </c>
      <c r="C53" s="8">
        <f>INDEX('[1]Sheet1'!$K$4:$K$154,MATCH(B53,'[1]Sheet1'!$F$4:$F$154,0))</f>
        <v>62</v>
      </c>
      <c r="D53" s="9">
        <v>56</v>
      </c>
      <c r="E53" s="12">
        <f t="shared" si="0"/>
        <v>118</v>
      </c>
      <c r="F53" s="8" t="str">
        <f>INDEX('[1]Sheet1'!$E$4:$E$154,MATCH($B53,'[1]Sheet1'!$F$4:$F$154,0))</f>
        <v>水资源节约保护</v>
      </c>
    </row>
    <row r="54" spans="1:6" s="10" customFormat="1" ht="24.75" customHeight="1">
      <c r="A54" s="6">
        <v>52</v>
      </c>
      <c r="B54" s="7" t="s">
        <v>54</v>
      </c>
      <c r="C54" s="8">
        <f>INDEX('[1]Sheet1'!$K$4:$K$154,MATCH(B54,'[1]Sheet1'!$F$4:$F$154,0))</f>
        <v>65.5</v>
      </c>
      <c r="D54" s="9">
        <v>62</v>
      </c>
      <c r="E54" s="12">
        <f t="shared" si="0"/>
        <v>127.5</v>
      </c>
      <c r="F54" s="8" t="str">
        <f>INDEX('[1]Sheet1'!$E$4:$E$154,MATCH($B54,'[1]Sheet1'!$F$4:$F$154,0))</f>
        <v>水资源开发利用</v>
      </c>
    </row>
    <row r="55" spans="1:6" s="10" customFormat="1" ht="24.75" customHeight="1">
      <c r="A55" s="6">
        <v>53</v>
      </c>
      <c r="B55" s="7" t="s">
        <v>55</v>
      </c>
      <c r="C55" s="8" t="str">
        <f>INDEX('[1]Sheet1'!$K$4:$K$154,MATCH(B55,'[1]Sheet1'!$F$4:$F$154,0))</f>
        <v>缺考</v>
      </c>
      <c r="D55" s="9" t="s">
        <v>7</v>
      </c>
      <c r="E55" s="9" t="s">
        <v>7</v>
      </c>
      <c r="F55" s="8" t="str">
        <f>INDEX('[1]Sheet1'!$E$4:$E$154,MATCH($B55,'[1]Sheet1'!$F$4:$F$154,0))</f>
        <v>水资源节约保护</v>
      </c>
    </row>
    <row r="56" spans="1:6" s="10" customFormat="1" ht="24.75" customHeight="1">
      <c r="A56" s="6">
        <v>54</v>
      </c>
      <c r="B56" s="7" t="s">
        <v>56</v>
      </c>
      <c r="C56" s="8">
        <f>INDEX('[1]Sheet1'!$K$4:$K$154,MATCH(B56,'[1]Sheet1'!$F$4:$F$154,0))</f>
        <v>38</v>
      </c>
      <c r="D56" s="9">
        <v>55</v>
      </c>
      <c r="E56" s="12">
        <f t="shared" si="0"/>
        <v>93</v>
      </c>
      <c r="F56" s="8" t="str">
        <f>INDEX('[1]Sheet1'!$E$4:$E$154,MATCH($B56,'[1]Sheet1'!$F$4:$F$154,0))</f>
        <v>水资源开发利用</v>
      </c>
    </row>
    <row r="57" spans="1:6" s="10" customFormat="1" ht="24.75" customHeight="1">
      <c r="A57" s="6">
        <v>55</v>
      </c>
      <c r="B57" s="7" t="s">
        <v>57</v>
      </c>
      <c r="C57" s="8">
        <f>INDEX('[1]Sheet1'!$K$4:$K$154,MATCH(B57,'[1]Sheet1'!$F$4:$F$154,0))</f>
        <v>59.5</v>
      </c>
      <c r="D57" s="9">
        <v>69</v>
      </c>
      <c r="E57" s="12">
        <f t="shared" si="0"/>
        <v>128.5</v>
      </c>
      <c r="F57" s="8" t="str">
        <f>INDEX('[1]Sheet1'!$E$4:$E$154,MATCH($B57,'[1]Sheet1'!$F$4:$F$154,0))</f>
        <v>水资源开发利用</v>
      </c>
    </row>
    <row r="58" spans="1:6" s="10" customFormat="1" ht="24.75" customHeight="1">
      <c r="A58" s="6">
        <v>56</v>
      </c>
      <c r="B58" s="7" t="s">
        <v>58</v>
      </c>
      <c r="C58" s="8">
        <f>INDEX('[1]Sheet1'!$K$4:$K$154,MATCH(B58,'[1]Sheet1'!$F$4:$F$154,0))</f>
        <v>73</v>
      </c>
      <c r="D58" s="9">
        <v>58</v>
      </c>
      <c r="E58" s="12">
        <f t="shared" si="0"/>
        <v>131</v>
      </c>
      <c r="F58" s="8" t="str">
        <f>INDEX('[1]Sheet1'!$E$4:$E$154,MATCH($B58,'[1]Sheet1'!$F$4:$F$154,0))</f>
        <v>水资源节约保护</v>
      </c>
    </row>
    <row r="59" spans="1:6" s="10" customFormat="1" ht="24.75" customHeight="1">
      <c r="A59" s="6">
        <v>57</v>
      </c>
      <c r="B59" s="7" t="s">
        <v>59</v>
      </c>
      <c r="C59" s="8">
        <f>INDEX('[1]Sheet1'!$K$4:$K$154,MATCH(B59,'[1]Sheet1'!$F$4:$F$154,0))</f>
        <v>59</v>
      </c>
      <c r="D59" s="9">
        <v>72</v>
      </c>
      <c r="E59" s="12">
        <f t="shared" si="0"/>
        <v>131</v>
      </c>
      <c r="F59" s="8" t="str">
        <f>INDEX('[1]Sheet1'!$E$4:$E$154,MATCH($B59,'[1]Sheet1'!$F$4:$F$154,0))</f>
        <v>水资源节约保护</v>
      </c>
    </row>
    <row r="60" spans="1:6" s="10" customFormat="1" ht="24.75" customHeight="1">
      <c r="A60" s="6">
        <v>58</v>
      </c>
      <c r="B60" s="7" t="s">
        <v>60</v>
      </c>
      <c r="C60" s="8">
        <f>INDEX('[1]Sheet1'!$K$4:$K$154,MATCH(B60,'[1]Sheet1'!$F$4:$F$154,0))</f>
        <v>55</v>
      </c>
      <c r="D60" s="9">
        <v>60</v>
      </c>
      <c r="E60" s="12">
        <f t="shared" si="0"/>
        <v>115</v>
      </c>
      <c r="F60" s="8" t="str">
        <f>INDEX('[1]Sheet1'!$E$4:$E$154,MATCH($B60,'[1]Sheet1'!$F$4:$F$154,0))</f>
        <v>水资源节约保护</v>
      </c>
    </row>
    <row r="61" spans="1:6" s="10" customFormat="1" ht="24.75" customHeight="1">
      <c r="A61" s="6">
        <v>59</v>
      </c>
      <c r="B61" s="7" t="s">
        <v>61</v>
      </c>
      <c r="C61" s="8">
        <f>INDEX('[1]Sheet1'!$K$4:$K$154,MATCH(B61,'[1]Sheet1'!$F$4:$F$154,0))</f>
        <v>67.5</v>
      </c>
      <c r="D61" s="9">
        <v>54</v>
      </c>
      <c r="E61" s="12">
        <f t="shared" si="0"/>
        <v>121.5</v>
      </c>
      <c r="F61" s="8" t="str">
        <f>INDEX('[1]Sheet1'!$E$4:$E$154,MATCH($B61,'[1]Sheet1'!$F$4:$F$154,0))</f>
        <v>水资源开发利用</v>
      </c>
    </row>
    <row r="62" spans="1:6" s="10" customFormat="1" ht="24.75" customHeight="1">
      <c r="A62" s="6">
        <v>60</v>
      </c>
      <c r="B62" s="7" t="s">
        <v>62</v>
      </c>
      <c r="C62" s="8">
        <f>INDEX('[1]Sheet1'!$K$4:$K$154,MATCH(B62,'[1]Sheet1'!$F$4:$F$154,0))</f>
        <v>63</v>
      </c>
      <c r="D62" s="9">
        <v>69</v>
      </c>
      <c r="E62" s="12">
        <f t="shared" si="0"/>
        <v>132</v>
      </c>
      <c r="F62" s="8" t="str">
        <f>INDEX('[1]Sheet1'!$E$4:$E$154,MATCH($B62,'[1]Sheet1'!$F$4:$F$154,0))</f>
        <v>水资源节约保护</v>
      </c>
    </row>
    <row r="63" spans="1:6" s="10" customFormat="1" ht="24.75" customHeight="1">
      <c r="A63" s="6">
        <v>61</v>
      </c>
      <c r="B63" s="7" t="s">
        <v>63</v>
      </c>
      <c r="C63" s="8">
        <f>INDEX('[1]Sheet1'!$K$4:$K$154,MATCH(B63,'[1]Sheet1'!$F$4:$F$154,0))</f>
        <v>62</v>
      </c>
      <c r="D63" s="9">
        <v>60</v>
      </c>
      <c r="E63" s="12">
        <f t="shared" si="0"/>
        <v>122</v>
      </c>
      <c r="F63" s="8" t="str">
        <f>INDEX('[1]Sheet1'!$E$4:$E$154,MATCH($B63,'[1]Sheet1'!$F$4:$F$154,0))</f>
        <v>水资源开发利用</v>
      </c>
    </row>
    <row r="64" spans="1:6" s="10" customFormat="1" ht="24.75" customHeight="1">
      <c r="A64" s="6">
        <v>62</v>
      </c>
      <c r="B64" s="7" t="s">
        <v>64</v>
      </c>
      <c r="C64" s="8">
        <f>INDEX('[1]Sheet1'!$K$4:$K$154,MATCH(B64,'[1]Sheet1'!$F$4:$F$154,0))</f>
        <v>63.5</v>
      </c>
      <c r="D64" s="9">
        <v>55</v>
      </c>
      <c r="E64" s="12">
        <f t="shared" si="0"/>
        <v>118.5</v>
      </c>
      <c r="F64" s="8" t="str">
        <f>INDEX('[1]Sheet1'!$E$4:$E$154,MATCH($B64,'[1]Sheet1'!$F$4:$F$154,0))</f>
        <v>水资源开发利用</v>
      </c>
    </row>
    <row r="65" spans="1:6" s="10" customFormat="1" ht="24.75" customHeight="1">
      <c r="A65" s="6">
        <v>63</v>
      </c>
      <c r="B65" s="7" t="s">
        <v>65</v>
      </c>
      <c r="C65" s="8">
        <f>INDEX('[1]Sheet1'!$K$4:$K$154,MATCH(B65,'[1]Sheet1'!$F$4:$F$154,0))</f>
        <v>58.5</v>
      </c>
      <c r="D65" s="9">
        <v>70</v>
      </c>
      <c r="E65" s="12">
        <f t="shared" si="0"/>
        <v>128.5</v>
      </c>
      <c r="F65" s="8" t="str">
        <f>INDEX('[1]Sheet1'!$E$4:$E$154,MATCH($B65,'[1]Sheet1'!$F$4:$F$154,0))</f>
        <v>水资源节约保护</v>
      </c>
    </row>
    <row r="66" spans="1:6" s="10" customFormat="1" ht="24.75" customHeight="1">
      <c r="A66" s="6">
        <v>64</v>
      </c>
      <c r="B66" s="7" t="s">
        <v>66</v>
      </c>
      <c r="C66" s="8">
        <f>INDEX('[1]Sheet1'!$K$4:$K$154,MATCH(B66,'[1]Sheet1'!$F$4:$F$154,0))</f>
        <v>47</v>
      </c>
      <c r="D66" s="9">
        <v>60</v>
      </c>
      <c r="E66" s="12">
        <f t="shared" si="0"/>
        <v>107</v>
      </c>
      <c r="F66" s="8" t="str">
        <f>INDEX('[1]Sheet1'!$E$4:$E$154,MATCH($B66,'[1]Sheet1'!$F$4:$F$154,0))</f>
        <v>水资源节约保护</v>
      </c>
    </row>
    <row r="67" spans="1:6" s="10" customFormat="1" ht="24.75" customHeight="1">
      <c r="A67" s="6">
        <v>65</v>
      </c>
      <c r="B67" s="7" t="s">
        <v>67</v>
      </c>
      <c r="C67" s="8">
        <f>INDEX('[1]Sheet1'!$K$4:$K$154,MATCH(B67,'[1]Sheet1'!$F$4:$F$154,0))</f>
        <v>60.5</v>
      </c>
      <c r="D67" s="9">
        <v>67</v>
      </c>
      <c r="E67" s="12">
        <f t="shared" si="0"/>
        <v>127.5</v>
      </c>
      <c r="F67" s="8" t="str">
        <f>INDEX('[1]Sheet1'!$E$4:$E$154,MATCH($B67,'[1]Sheet1'!$F$4:$F$154,0))</f>
        <v>水资源开发利用</v>
      </c>
    </row>
    <row r="68" spans="1:6" s="10" customFormat="1" ht="24.75" customHeight="1">
      <c r="A68" s="6">
        <v>66</v>
      </c>
      <c r="B68" s="7" t="s">
        <v>68</v>
      </c>
      <c r="C68" s="8">
        <f>INDEX('[1]Sheet1'!$K$4:$K$154,MATCH(B68,'[1]Sheet1'!$F$4:$F$154,0))</f>
        <v>70.5</v>
      </c>
      <c r="D68" s="9">
        <v>66</v>
      </c>
      <c r="E68" s="12">
        <f aca="true" t="shared" si="1" ref="E68:E131">C68+D68</f>
        <v>136.5</v>
      </c>
      <c r="F68" s="8" t="str">
        <f>INDEX('[1]Sheet1'!$E$4:$E$154,MATCH($B68,'[1]Sheet1'!$F$4:$F$154,0))</f>
        <v>水资源节约保护</v>
      </c>
    </row>
    <row r="69" spans="1:6" s="10" customFormat="1" ht="24.75" customHeight="1">
      <c r="A69" s="6">
        <v>67</v>
      </c>
      <c r="B69" s="7" t="s">
        <v>69</v>
      </c>
      <c r="C69" s="8" t="str">
        <f>INDEX('[1]Sheet1'!$K$4:$K$154,MATCH(B69,'[1]Sheet1'!$F$4:$F$154,0))</f>
        <v>缺考</v>
      </c>
      <c r="D69" s="9" t="s">
        <v>7</v>
      </c>
      <c r="E69" s="9" t="s">
        <v>7</v>
      </c>
      <c r="F69" s="8" t="str">
        <f>INDEX('[1]Sheet1'!$E$4:$E$154,MATCH($B69,'[1]Sheet1'!$F$4:$F$154,0))</f>
        <v>水资源开发利用</v>
      </c>
    </row>
    <row r="70" spans="1:6" s="10" customFormat="1" ht="24.75" customHeight="1">
      <c r="A70" s="6">
        <v>68</v>
      </c>
      <c r="B70" s="7" t="s">
        <v>70</v>
      </c>
      <c r="C70" s="8">
        <f>INDEX('[1]Sheet1'!$K$4:$K$154,MATCH(B70,'[1]Sheet1'!$F$4:$F$154,0))</f>
        <v>70</v>
      </c>
      <c r="D70" s="9">
        <v>50</v>
      </c>
      <c r="E70" s="12">
        <f t="shared" si="1"/>
        <v>120</v>
      </c>
      <c r="F70" s="8" t="str">
        <f>INDEX('[1]Sheet1'!$E$4:$E$154,MATCH($B70,'[1]Sheet1'!$F$4:$F$154,0))</f>
        <v>水资源节约保护</v>
      </c>
    </row>
    <row r="71" spans="1:6" s="10" customFormat="1" ht="24.75" customHeight="1">
      <c r="A71" s="6">
        <v>69</v>
      </c>
      <c r="B71" s="7" t="s">
        <v>71</v>
      </c>
      <c r="C71" s="8">
        <f>INDEX('[1]Sheet1'!$K$4:$K$154,MATCH(B71,'[1]Sheet1'!$F$4:$F$154,0))</f>
        <v>53</v>
      </c>
      <c r="D71" s="9">
        <v>66</v>
      </c>
      <c r="E71" s="12">
        <f t="shared" si="1"/>
        <v>119</v>
      </c>
      <c r="F71" s="8" t="str">
        <f>INDEX('[1]Sheet1'!$E$4:$E$154,MATCH($B71,'[1]Sheet1'!$F$4:$F$154,0))</f>
        <v>水资源节约保护</v>
      </c>
    </row>
    <row r="72" spans="1:6" s="10" customFormat="1" ht="24.75" customHeight="1">
      <c r="A72" s="6">
        <v>70</v>
      </c>
      <c r="B72" s="7" t="s">
        <v>72</v>
      </c>
      <c r="C72" s="8" t="str">
        <f>INDEX('[1]Sheet1'!$K$4:$K$154,MATCH(B72,'[1]Sheet1'!$F$4:$F$154,0))</f>
        <v>缺考</v>
      </c>
      <c r="D72" s="9" t="s">
        <v>7</v>
      </c>
      <c r="E72" s="9" t="s">
        <v>7</v>
      </c>
      <c r="F72" s="8" t="str">
        <f>INDEX('[1]Sheet1'!$E$4:$E$154,MATCH($B72,'[1]Sheet1'!$F$4:$F$154,0))</f>
        <v>水资源节约保护</v>
      </c>
    </row>
    <row r="73" spans="1:6" s="10" customFormat="1" ht="24.75" customHeight="1">
      <c r="A73" s="6">
        <v>71</v>
      </c>
      <c r="B73" s="7" t="s">
        <v>73</v>
      </c>
      <c r="C73" s="8">
        <f>INDEX('[1]Sheet1'!$K$4:$K$154,MATCH(B73,'[1]Sheet1'!$F$4:$F$154,0))</f>
        <v>48</v>
      </c>
      <c r="D73" s="9">
        <v>60</v>
      </c>
      <c r="E73" s="12">
        <f t="shared" si="1"/>
        <v>108</v>
      </c>
      <c r="F73" s="8" t="str">
        <f>INDEX('[1]Sheet1'!$E$4:$E$154,MATCH($B73,'[1]Sheet1'!$F$4:$F$154,0))</f>
        <v>水资源节约保护</v>
      </c>
    </row>
    <row r="74" spans="1:6" s="10" customFormat="1" ht="24.75" customHeight="1">
      <c r="A74" s="6">
        <v>72</v>
      </c>
      <c r="B74" s="7" t="s">
        <v>74</v>
      </c>
      <c r="C74" s="8">
        <f>INDEX('[1]Sheet1'!$K$4:$K$154,MATCH(B74,'[1]Sheet1'!$F$4:$F$154,0))</f>
        <v>57.5</v>
      </c>
      <c r="D74" s="9">
        <v>55</v>
      </c>
      <c r="E74" s="12">
        <f t="shared" si="1"/>
        <v>112.5</v>
      </c>
      <c r="F74" s="8" t="str">
        <f>INDEX('[1]Sheet1'!$E$4:$E$154,MATCH($B74,'[1]Sheet1'!$F$4:$F$154,0))</f>
        <v>水资源节约保护</v>
      </c>
    </row>
    <row r="75" spans="1:6" s="10" customFormat="1" ht="24.75" customHeight="1">
      <c r="A75" s="6">
        <v>73</v>
      </c>
      <c r="B75" s="7" t="s">
        <v>75</v>
      </c>
      <c r="C75" s="8">
        <f>INDEX('[1]Sheet1'!$K$4:$K$154,MATCH(B75,'[1]Sheet1'!$F$4:$F$154,0))</f>
        <v>46.5</v>
      </c>
      <c r="D75" s="9">
        <v>50</v>
      </c>
      <c r="E75" s="12">
        <f t="shared" si="1"/>
        <v>96.5</v>
      </c>
      <c r="F75" s="8" t="str">
        <f>INDEX('[1]Sheet1'!$E$4:$E$154,MATCH($B75,'[1]Sheet1'!$F$4:$F$154,0))</f>
        <v>水资源节约保护</v>
      </c>
    </row>
    <row r="76" spans="1:6" s="10" customFormat="1" ht="24.75" customHeight="1">
      <c r="A76" s="6">
        <v>74</v>
      </c>
      <c r="B76" s="7" t="s">
        <v>76</v>
      </c>
      <c r="C76" s="8">
        <f>INDEX('[1]Sheet1'!$K$4:$K$154,MATCH(B76,'[1]Sheet1'!$F$4:$F$154,0))</f>
        <v>67</v>
      </c>
      <c r="D76" s="9">
        <v>62</v>
      </c>
      <c r="E76" s="12">
        <f t="shared" si="1"/>
        <v>129</v>
      </c>
      <c r="F76" s="8" t="str">
        <f>INDEX('[1]Sheet1'!$E$4:$E$154,MATCH($B76,'[1]Sheet1'!$F$4:$F$154,0))</f>
        <v>水资源开发利用</v>
      </c>
    </row>
    <row r="77" spans="1:6" s="10" customFormat="1" ht="24.75" customHeight="1">
      <c r="A77" s="6">
        <v>75</v>
      </c>
      <c r="B77" s="7" t="s">
        <v>77</v>
      </c>
      <c r="C77" s="8">
        <f>INDEX('[1]Sheet1'!$K$4:$K$154,MATCH(B77,'[1]Sheet1'!$F$4:$F$154,0))</f>
        <v>66</v>
      </c>
      <c r="D77" s="9">
        <v>63</v>
      </c>
      <c r="E77" s="12">
        <f t="shared" si="1"/>
        <v>129</v>
      </c>
      <c r="F77" s="8" t="str">
        <f>INDEX('[1]Sheet1'!$E$4:$E$154,MATCH($B77,'[1]Sheet1'!$F$4:$F$154,0))</f>
        <v>水资源节约保护</v>
      </c>
    </row>
    <row r="78" spans="1:6" s="10" customFormat="1" ht="24.75" customHeight="1">
      <c r="A78" s="6">
        <v>76</v>
      </c>
      <c r="B78" s="7" t="s">
        <v>78</v>
      </c>
      <c r="C78" s="8">
        <f>INDEX('[1]Sheet1'!$K$4:$K$154,MATCH(B78,'[1]Sheet1'!$F$4:$F$154,0))</f>
        <v>74</v>
      </c>
      <c r="D78" s="9">
        <v>69</v>
      </c>
      <c r="E78" s="12">
        <f t="shared" si="1"/>
        <v>143</v>
      </c>
      <c r="F78" s="8" t="str">
        <f>INDEX('[1]Sheet1'!$E$4:$E$154,MATCH($B78,'[1]Sheet1'!$F$4:$F$154,0))</f>
        <v>水资源开发利用</v>
      </c>
    </row>
    <row r="79" spans="1:6" s="10" customFormat="1" ht="24.75" customHeight="1">
      <c r="A79" s="6">
        <v>77</v>
      </c>
      <c r="B79" s="7" t="s">
        <v>79</v>
      </c>
      <c r="C79" s="8">
        <f>INDEX('[1]Sheet1'!$K$4:$K$154,MATCH(B79,'[1]Sheet1'!$F$4:$F$154,0))</f>
        <v>72</v>
      </c>
      <c r="D79" s="9">
        <v>54</v>
      </c>
      <c r="E79" s="12">
        <f t="shared" si="1"/>
        <v>126</v>
      </c>
      <c r="F79" s="8" t="str">
        <f>INDEX('[1]Sheet1'!$E$4:$E$154,MATCH($B79,'[1]Sheet1'!$F$4:$F$154,0))</f>
        <v>水资源节约保护</v>
      </c>
    </row>
    <row r="80" spans="1:6" s="10" customFormat="1" ht="24.75" customHeight="1">
      <c r="A80" s="6">
        <v>78</v>
      </c>
      <c r="B80" s="7" t="s">
        <v>80</v>
      </c>
      <c r="C80" s="8">
        <f>INDEX('[1]Sheet1'!$K$4:$K$154,MATCH(B80,'[1]Sheet1'!$F$4:$F$154,0))</f>
        <v>76.5</v>
      </c>
      <c r="D80" s="9">
        <v>61</v>
      </c>
      <c r="E80" s="12">
        <f t="shared" si="1"/>
        <v>137.5</v>
      </c>
      <c r="F80" s="8" t="str">
        <f>INDEX('[1]Sheet1'!$E$4:$E$154,MATCH($B80,'[1]Sheet1'!$F$4:$F$154,0))</f>
        <v>水资源节约保护</v>
      </c>
    </row>
    <row r="81" spans="1:6" s="10" customFormat="1" ht="24.75" customHeight="1">
      <c r="A81" s="6">
        <v>79</v>
      </c>
      <c r="B81" s="7" t="s">
        <v>81</v>
      </c>
      <c r="C81" s="8" t="str">
        <f>INDEX('[1]Sheet1'!$K$4:$K$154,MATCH(B81,'[1]Sheet1'!$F$4:$F$154,0))</f>
        <v>缺考</v>
      </c>
      <c r="D81" s="9" t="s">
        <v>7</v>
      </c>
      <c r="E81" s="9" t="s">
        <v>7</v>
      </c>
      <c r="F81" s="8" t="str">
        <f>INDEX('[1]Sheet1'!$E$4:$E$154,MATCH($B81,'[1]Sheet1'!$F$4:$F$154,0))</f>
        <v>水资源节约保护</v>
      </c>
    </row>
    <row r="82" spans="1:6" s="10" customFormat="1" ht="24.75" customHeight="1">
      <c r="A82" s="6">
        <v>80</v>
      </c>
      <c r="B82" s="7" t="s">
        <v>82</v>
      </c>
      <c r="C82" s="8" t="str">
        <f>INDEX('[1]Sheet1'!$K$4:$K$154,MATCH(B82,'[1]Sheet1'!$F$4:$F$154,0))</f>
        <v>缺考</v>
      </c>
      <c r="D82" s="9" t="s">
        <v>7</v>
      </c>
      <c r="E82" s="9" t="s">
        <v>7</v>
      </c>
      <c r="F82" s="8" t="str">
        <f>INDEX('[1]Sheet1'!$E$4:$E$154,MATCH($B82,'[1]Sheet1'!$F$4:$F$154,0))</f>
        <v>水资源开发利用</v>
      </c>
    </row>
    <row r="83" spans="1:6" s="10" customFormat="1" ht="24.75" customHeight="1">
      <c r="A83" s="6">
        <v>81</v>
      </c>
      <c r="B83" s="7" t="s">
        <v>83</v>
      </c>
      <c r="C83" s="8">
        <f>INDEX('[1]Sheet1'!$K$4:$K$154,MATCH(B83,'[1]Sheet1'!$F$4:$F$154,0))</f>
        <v>47</v>
      </c>
      <c r="D83" s="9">
        <v>57</v>
      </c>
      <c r="E83" s="12">
        <f t="shared" si="1"/>
        <v>104</v>
      </c>
      <c r="F83" s="8" t="str">
        <f>INDEX('[1]Sheet1'!$E$4:$E$154,MATCH($B83,'[1]Sheet1'!$F$4:$F$154,0))</f>
        <v>水资源节约保护</v>
      </c>
    </row>
    <row r="84" spans="1:6" s="10" customFormat="1" ht="24.75" customHeight="1">
      <c r="A84" s="6">
        <v>82</v>
      </c>
      <c r="B84" s="7" t="s">
        <v>84</v>
      </c>
      <c r="C84" s="8">
        <f>INDEX('[1]Sheet1'!$K$4:$K$154,MATCH(B84,'[1]Sheet1'!$F$4:$F$154,0))</f>
        <v>48</v>
      </c>
      <c r="D84" s="9">
        <v>56</v>
      </c>
      <c r="E84" s="12">
        <f t="shared" si="1"/>
        <v>104</v>
      </c>
      <c r="F84" s="8" t="str">
        <f>INDEX('[1]Sheet1'!$E$4:$E$154,MATCH($B84,'[1]Sheet1'!$F$4:$F$154,0))</f>
        <v>水资源开发利用</v>
      </c>
    </row>
    <row r="85" spans="1:6" s="10" customFormat="1" ht="24.75" customHeight="1">
      <c r="A85" s="6">
        <v>83</v>
      </c>
      <c r="B85" s="7" t="s">
        <v>85</v>
      </c>
      <c r="C85" s="8">
        <f>INDEX('[1]Sheet1'!$K$4:$K$154,MATCH(B85,'[1]Sheet1'!$F$4:$F$154,0))</f>
        <v>48.5</v>
      </c>
      <c r="D85" s="9">
        <v>62</v>
      </c>
      <c r="E85" s="12">
        <f t="shared" si="1"/>
        <v>110.5</v>
      </c>
      <c r="F85" s="8" t="str">
        <f>INDEX('[1]Sheet1'!$E$4:$E$154,MATCH($B85,'[1]Sheet1'!$F$4:$F$154,0))</f>
        <v>水资源开发利用</v>
      </c>
    </row>
    <row r="86" spans="1:6" s="10" customFormat="1" ht="24.75" customHeight="1">
      <c r="A86" s="6">
        <v>84</v>
      </c>
      <c r="B86" s="7" t="s">
        <v>86</v>
      </c>
      <c r="C86" s="8">
        <f>INDEX('[1]Sheet1'!$K$4:$K$154,MATCH(B86,'[1]Sheet1'!$F$4:$F$154,0))</f>
        <v>45.5</v>
      </c>
      <c r="D86" s="9">
        <v>53</v>
      </c>
      <c r="E86" s="12">
        <f t="shared" si="1"/>
        <v>98.5</v>
      </c>
      <c r="F86" s="8" t="str">
        <f>INDEX('[1]Sheet1'!$E$4:$E$154,MATCH($B86,'[1]Sheet1'!$F$4:$F$154,0))</f>
        <v>水资源节约保护</v>
      </c>
    </row>
    <row r="87" spans="1:6" s="10" customFormat="1" ht="24.75" customHeight="1">
      <c r="A87" s="6">
        <v>85</v>
      </c>
      <c r="B87" s="7" t="s">
        <v>87</v>
      </c>
      <c r="C87" s="8">
        <f>INDEX('[1]Sheet1'!$K$4:$K$154,MATCH(B87,'[1]Sheet1'!$F$4:$F$154,0))</f>
        <v>84</v>
      </c>
      <c r="D87" s="9">
        <v>72</v>
      </c>
      <c r="E87" s="12">
        <f t="shared" si="1"/>
        <v>156</v>
      </c>
      <c r="F87" s="8" t="str">
        <f>INDEX('[1]Sheet1'!$E$4:$E$154,MATCH($B87,'[1]Sheet1'!$F$4:$F$154,0))</f>
        <v>水资源开发利用</v>
      </c>
    </row>
    <row r="88" spans="1:6" s="10" customFormat="1" ht="24.75" customHeight="1">
      <c r="A88" s="6">
        <v>86</v>
      </c>
      <c r="B88" s="7" t="s">
        <v>88</v>
      </c>
      <c r="C88" s="8">
        <f>INDEX('[1]Sheet1'!$K$4:$K$154,MATCH(B88,'[1]Sheet1'!$F$4:$F$154,0))</f>
        <v>59</v>
      </c>
      <c r="D88" s="9">
        <v>66</v>
      </c>
      <c r="E88" s="12">
        <f t="shared" si="1"/>
        <v>125</v>
      </c>
      <c r="F88" s="8" t="str">
        <f>INDEX('[1]Sheet1'!$E$4:$E$154,MATCH($B88,'[1]Sheet1'!$F$4:$F$154,0))</f>
        <v>水资源节约保护</v>
      </c>
    </row>
    <row r="89" spans="1:6" s="10" customFormat="1" ht="24.75" customHeight="1">
      <c r="A89" s="6">
        <v>87</v>
      </c>
      <c r="B89" s="7" t="s">
        <v>89</v>
      </c>
      <c r="C89" s="8">
        <f>INDEX('[1]Sheet1'!$K$4:$K$154,MATCH(B89,'[1]Sheet1'!$F$4:$F$154,0))</f>
        <v>55</v>
      </c>
      <c r="D89" s="9" t="s">
        <v>7</v>
      </c>
      <c r="E89" s="12">
        <v>55</v>
      </c>
      <c r="F89" s="8" t="str">
        <f>INDEX('[1]Sheet1'!$E$4:$E$154,MATCH($B89,'[1]Sheet1'!$F$4:$F$154,0))</f>
        <v>水资源开发利用</v>
      </c>
    </row>
    <row r="90" spans="1:6" s="10" customFormat="1" ht="24.75" customHeight="1">
      <c r="A90" s="6">
        <v>88</v>
      </c>
      <c r="B90" s="7" t="s">
        <v>90</v>
      </c>
      <c r="C90" s="8">
        <f>INDEX('[1]Sheet1'!$K$4:$K$154,MATCH(B90,'[1]Sheet1'!$F$4:$F$154,0))</f>
        <v>59.5</v>
      </c>
      <c r="D90" s="9">
        <v>61</v>
      </c>
      <c r="E90" s="12">
        <f t="shared" si="1"/>
        <v>120.5</v>
      </c>
      <c r="F90" s="8" t="str">
        <f>INDEX('[1]Sheet1'!$E$4:$E$154,MATCH($B90,'[1]Sheet1'!$F$4:$F$154,0))</f>
        <v>水资源开发利用</v>
      </c>
    </row>
    <row r="91" spans="1:6" s="10" customFormat="1" ht="24.75" customHeight="1">
      <c r="A91" s="6">
        <v>89</v>
      </c>
      <c r="B91" s="7" t="s">
        <v>91</v>
      </c>
      <c r="C91" s="8">
        <f>INDEX('[1]Sheet1'!$K$4:$K$154,MATCH(B91,'[1]Sheet1'!$F$4:$F$154,0))</f>
        <v>80</v>
      </c>
      <c r="D91" s="9">
        <v>61</v>
      </c>
      <c r="E91" s="12">
        <f t="shared" si="1"/>
        <v>141</v>
      </c>
      <c r="F91" s="8" t="str">
        <f>INDEX('[1]Sheet1'!$E$4:$E$154,MATCH($B91,'[1]Sheet1'!$F$4:$F$154,0))</f>
        <v>水资源开发利用</v>
      </c>
    </row>
    <row r="92" spans="1:6" s="10" customFormat="1" ht="24.75" customHeight="1">
      <c r="A92" s="6">
        <v>90</v>
      </c>
      <c r="B92" s="7" t="s">
        <v>92</v>
      </c>
      <c r="C92" s="8">
        <f>INDEX('[1]Sheet1'!$K$4:$K$154,MATCH(B92,'[1]Sheet1'!$F$4:$F$154,0))</f>
        <v>79.5</v>
      </c>
      <c r="D92" s="9">
        <v>68</v>
      </c>
      <c r="E92" s="12">
        <f t="shared" si="1"/>
        <v>147.5</v>
      </c>
      <c r="F92" s="8" t="str">
        <f>INDEX('[1]Sheet1'!$E$4:$E$154,MATCH($B92,'[1]Sheet1'!$F$4:$F$154,0))</f>
        <v>水资源节约保护</v>
      </c>
    </row>
    <row r="93" spans="1:6" s="10" customFormat="1" ht="24.75" customHeight="1">
      <c r="A93" s="6">
        <v>91</v>
      </c>
      <c r="B93" s="11" t="s">
        <v>93</v>
      </c>
      <c r="C93" s="8" t="str">
        <f>INDEX('[1]Sheet1'!$K$4:$K$154,MATCH(B93,'[1]Sheet1'!$F$4:$F$154,0))</f>
        <v>缺考</v>
      </c>
      <c r="D93" s="9" t="s">
        <v>7</v>
      </c>
      <c r="E93" s="9" t="s">
        <v>7</v>
      </c>
      <c r="F93" s="8" t="str">
        <f>INDEX('[1]Sheet1'!$E$4:$E$154,MATCH($B93,'[1]Sheet1'!$F$4:$F$154,0))</f>
        <v>水资源节约保护</v>
      </c>
    </row>
    <row r="94" spans="1:6" s="10" customFormat="1" ht="24.75" customHeight="1">
      <c r="A94" s="6">
        <v>92</v>
      </c>
      <c r="B94" s="7" t="s">
        <v>94</v>
      </c>
      <c r="C94" s="8">
        <f>INDEX('[1]Sheet1'!$K$4:$K$154,MATCH(B94,'[1]Sheet1'!$F$4:$F$154,0))</f>
        <v>57</v>
      </c>
      <c r="D94" s="9">
        <v>50</v>
      </c>
      <c r="E94" s="12">
        <f t="shared" si="1"/>
        <v>107</v>
      </c>
      <c r="F94" s="8" t="str">
        <f>INDEX('[1]Sheet1'!$E$4:$E$154,MATCH($B94,'[1]Sheet1'!$F$4:$F$154,0))</f>
        <v>水资源开发利用</v>
      </c>
    </row>
    <row r="95" spans="1:6" s="10" customFormat="1" ht="24.75" customHeight="1">
      <c r="A95" s="6">
        <v>93</v>
      </c>
      <c r="B95" s="7" t="s">
        <v>95</v>
      </c>
      <c r="C95" s="8">
        <f>INDEX('[1]Sheet1'!$K$4:$K$154,MATCH(B95,'[1]Sheet1'!$F$4:$F$154,0))</f>
        <v>73.5</v>
      </c>
      <c r="D95" s="9">
        <v>73</v>
      </c>
      <c r="E95" s="12">
        <f t="shared" si="1"/>
        <v>146.5</v>
      </c>
      <c r="F95" s="8" t="str">
        <f>INDEX('[1]Sheet1'!$E$4:$E$154,MATCH($B95,'[1]Sheet1'!$F$4:$F$154,0))</f>
        <v>水资源开发利用</v>
      </c>
    </row>
    <row r="96" spans="1:6" s="10" customFormat="1" ht="24.75" customHeight="1">
      <c r="A96" s="6">
        <v>94</v>
      </c>
      <c r="B96" s="7" t="s">
        <v>96</v>
      </c>
      <c r="C96" s="8">
        <f>INDEX('[1]Sheet1'!$K$4:$K$154,MATCH(B96,'[1]Sheet1'!$F$4:$F$154,0))</f>
        <v>54.5</v>
      </c>
      <c r="D96" s="9">
        <v>61</v>
      </c>
      <c r="E96" s="12">
        <f t="shared" si="1"/>
        <v>115.5</v>
      </c>
      <c r="F96" s="8" t="str">
        <f>INDEX('[1]Sheet1'!$E$4:$E$154,MATCH($B96,'[1]Sheet1'!$F$4:$F$154,0))</f>
        <v>水资源节约保护</v>
      </c>
    </row>
    <row r="97" spans="1:6" s="10" customFormat="1" ht="24.75" customHeight="1">
      <c r="A97" s="6">
        <v>95</v>
      </c>
      <c r="B97" s="7" t="s">
        <v>97</v>
      </c>
      <c r="C97" s="8">
        <f>INDEX('[1]Sheet1'!$K$4:$K$154,MATCH(B97,'[1]Sheet1'!$F$4:$F$154,0))</f>
        <v>69.5</v>
      </c>
      <c r="D97" s="9">
        <v>60</v>
      </c>
      <c r="E97" s="12">
        <f t="shared" si="1"/>
        <v>129.5</v>
      </c>
      <c r="F97" s="8" t="str">
        <f>INDEX('[1]Sheet1'!$E$4:$E$154,MATCH($B97,'[1]Sheet1'!$F$4:$F$154,0))</f>
        <v>水资源开发利用</v>
      </c>
    </row>
    <row r="98" spans="1:6" s="10" customFormat="1" ht="24.75" customHeight="1">
      <c r="A98" s="6">
        <v>96</v>
      </c>
      <c r="B98" s="7" t="s">
        <v>98</v>
      </c>
      <c r="C98" s="8">
        <f>INDEX('[1]Sheet1'!$K$4:$K$154,MATCH(B98,'[1]Sheet1'!$F$4:$F$154,0))</f>
        <v>59.5</v>
      </c>
      <c r="D98" s="9">
        <v>62</v>
      </c>
      <c r="E98" s="12">
        <f t="shared" si="1"/>
        <v>121.5</v>
      </c>
      <c r="F98" s="8" t="str">
        <f>INDEX('[1]Sheet1'!$E$4:$E$154,MATCH($B98,'[1]Sheet1'!$F$4:$F$154,0))</f>
        <v>水资源节约保护</v>
      </c>
    </row>
    <row r="99" spans="1:6" s="10" customFormat="1" ht="24.75" customHeight="1">
      <c r="A99" s="6">
        <v>97</v>
      </c>
      <c r="B99" s="7" t="s">
        <v>99</v>
      </c>
      <c r="C99" s="8">
        <f>INDEX('[1]Sheet1'!$K$4:$K$154,MATCH(B99,'[1]Sheet1'!$F$4:$F$154,0))</f>
        <v>59</v>
      </c>
      <c r="D99" s="9">
        <v>53</v>
      </c>
      <c r="E99" s="12">
        <f t="shared" si="1"/>
        <v>112</v>
      </c>
      <c r="F99" s="8" t="str">
        <f>INDEX('[1]Sheet1'!$E$4:$E$154,MATCH($B99,'[1]Sheet1'!$F$4:$F$154,0))</f>
        <v>水资源节约保护</v>
      </c>
    </row>
    <row r="100" spans="1:6" s="10" customFormat="1" ht="24.75" customHeight="1">
      <c r="A100" s="6">
        <v>98</v>
      </c>
      <c r="B100" s="7" t="s">
        <v>100</v>
      </c>
      <c r="C100" s="8" t="str">
        <f>INDEX('[1]Sheet1'!$K$4:$K$154,MATCH(B100,'[1]Sheet1'!$F$4:$F$154,0))</f>
        <v>缺考</v>
      </c>
      <c r="D100" s="9">
        <v>70</v>
      </c>
      <c r="E100" s="12">
        <v>70</v>
      </c>
      <c r="F100" s="8" t="str">
        <f>INDEX('[1]Sheet1'!$E$4:$E$154,MATCH($B100,'[1]Sheet1'!$F$4:$F$154,0))</f>
        <v>水资源节约保护</v>
      </c>
    </row>
    <row r="101" spans="1:6" s="10" customFormat="1" ht="24.75" customHeight="1">
      <c r="A101" s="6">
        <v>99</v>
      </c>
      <c r="B101" s="7" t="s">
        <v>101</v>
      </c>
      <c r="C101" s="8">
        <f>INDEX('[1]Sheet1'!$K$4:$K$154,MATCH(B101,'[1]Sheet1'!$F$4:$F$154,0))</f>
        <v>70.5</v>
      </c>
      <c r="D101" s="9">
        <v>62</v>
      </c>
      <c r="E101" s="12">
        <f t="shared" si="1"/>
        <v>132.5</v>
      </c>
      <c r="F101" s="8" t="str">
        <f>INDEX('[1]Sheet1'!$E$4:$E$154,MATCH($B101,'[1]Sheet1'!$F$4:$F$154,0))</f>
        <v>水资源节约保护</v>
      </c>
    </row>
    <row r="102" spans="1:6" s="10" customFormat="1" ht="24.75" customHeight="1">
      <c r="A102" s="6">
        <v>100</v>
      </c>
      <c r="B102" s="11" t="s">
        <v>102</v>
      </c>
      <c r="C102" s="8" t="str">
        <f>INDEX('[1]Sheet1'!$K$4:$K$154,MATCH(B102,'[1]Sheet1'!$F$4:$F$154,0))</f>
        <v>缺考</v>
      </c>
      <c r="D102" s="9" t="s">
        <v>7</v>
      </c>
      <c r="E102" s="9" t="s">
        <v>7</v>
      </c>
      <c r="F102" s="8" t="str">
        <f>INDEX('[1]Sheet1'!$E$4:$E$154,MATCH($B102,'[1]Sheet1'!$F$4:$F$154,0))</f>
        <v>水资源开发利用</v>
      </c>
    </row>
    <row r="103" spans="1:6" s="10" customFormat="1" ht="24.75" customHeight="1">
      <c r="A103" s="6">
        <v>101</v>
      </c>
      <c r="B103" s="11" t="s">
        <v>103</v>
      </c>
      <c r="C103" s="8" t="str">
        <f>INDEX('[1]Sheet1'!$K$4:$K$154,MATCH(B103,'[1]Sheet1'!$F$4:$F$154,0))</f>
        <v>缺考</v>
      </c>
      <c r="D103" s="9" t="s">
        <v>7</v>
      </c>
      <c r="E103" s="9" t="s">
        <v>7</v>
      </c>
      <c r="F103" s="8" t="str">
        <f>INDEX('[1]Sheet1'!$E$4:$E$154,MATCH($B103,'[1]Sheet1'!$F$4:$F$154,0))</f>
        <v>水资源节约保护</v>
      </c>
    </row>
    <row r="104" spans="1:6" s="10" customFormat="1" ht="24.75" customHeight="1">
      <c r="A104" s="6">
        <v>102</v>
      </c>
      <c r="B104" s="7" t="s">
        <v>104</v>
      </c>
      <c r="C104" s="8">
        <f>INDEX('[1]Sheet1'!$K$4:$K$154,MATCH(B104,'[1]Sheet1'!$F$4:$F$154,0))</f>
        <v>55.5</v>
      </c>
      <c r="D104" s="9">
        <v>61</v>
      </c>
      <c r="E104" s="12">
        <f t="shared" si="1"/>
        <v>116.5</v>
      </c>
      <c r="F104" s="8" t="str">
        <f>INDEX('[1]Sheet1'!$E$4:$E$154,MATCH($B104,'[1]Sheet1'!$F$4:$F$154,0))</f>
        <v>水资源节约保护</v>
      </c>
    </row>
    <row r="105" spans="1:6" s="10" customFormat="1" ht="24.75" customHeight="1">
      <c r="A105" s="6">
        <v>103</v>
      </c>
      <c r="B105" s="11" t="s">
        <v>105</v>
      </c>
      <c r="C105" s="8" t="str">
        <f>INDEX('[1]Sheet1'!$K$4:$K$154,MATCH(B105,'[1]Sheet1'!$F$4:$F$154,0))</f>
        <v>缺考</v>
      </c>
      <c r="D105" s="9" t="s">
        <v>7</v>
      </c>
      <c r="E105" s="9" t="s">
        <v>7</v>
      </c>
      <c r="F105" s="8" t="str">
        <f>INDEX('[1]Sheet1'!$E$4:$E$154,MATCH($B105,'[1]Sheet1'!$F$4:$F$154,0))</f>
        <v>水资源节约保护</v>
      </c>
    </row>
    <row r="106" spans="1:6" s="10" customFormat="1" ht="24.75" customHeight="1">
      <c r="A106" s="6">
        <v>104</v>
      </c>
      <c r="B106" s="7" t="s">
        <v>106</v>
      </c>
      <c r="C106" s="8">
        <f>INDEX('[1]Sheet1'!$K$4:$K$154,MATCH(B106,'[1]Sheet1'!$F$4:$F$154,0))</f>
        <v>54</v>
      </c>
      <c r="D106" s="9">
        <v>52</v>
      </c>
      <c r="E106" s="12">
        <f t="shared" si="1"/>
        <v>106</v>
      </c>
      <c r="F106" s="8" t="str">
        <f>INDEX('[1]Sheet1'!$E$4:$E$154,MATCH($B106,'[1]Sheet1'!$F$4:$F$154,0))</f>
        <v>水资源节约保护</v>
      </c>
    </row>
    <row r="107" spans="1:6" s="10" customFormat="1" ht="24.75" customHeight="1">
      <c r="A107" s="6">
        <v>105</v>
      </c>
      <c r="B107" s="7" t="s">
        <v>107</v>
      </c>
      <c r="C107" s="8" t="str">
        <f>INDEX('[1]Sheet1'!$K$4:$K$154,MATCH(B107,'[1]Sheet1'!$F$4:$F$154,0))</f>
        <v>缺考</v>
      </c>
      <c r="D107" s="9" t="s">
        <v>7</v>
      </c>
      <c r="E107" s="9" t="s">
        <v>7</v>
      </c>
      <c r="F107" s="8" t="str">
        <f>INDEX('[1]Sheet1'!$E$4:$E$154,MATCH($B107,'[1]Sheet1'!$F$4:$F$154,0))</f>
        <v>水资源节约保护</v>
      </c>
    </row>
    <row r="108" spans="1:6" s="10" customFormat="1" ht="24.75" customHeight="1">
      <c r="A108" s="6">
        <v>106</v>
      </c>
      <c r="B108" s="7" t="s">
        <v>108</v>
      </c>
      <c r="C108" s="8">
        <f>INDEX('[1]Sheet1'!$K$4:$K$154,MATCH(B108,'[1]Sheet1'!$F$4:$F$154,0))</f>
        <v>63.5</v>
      </c>
      <c r="D108" s="9">
        <v>64</v>
      </c>
      <c r="E108" s="12">
        <f t="shared" si="1"/>
        <v>127.5</v>
      </c>
      <c r="F108" s="8" t="str">
        <f>INDEX('[1]Sheet1'!$E$4:$E$154,MATCH($B108,'[1]Sheet1'!$F$4:$F$154,0))</f>
        <v>水资源开发利用</v>
      </c>
    </row>
    <row r="109" spans="1:6" s="10" customFormat="1" ht="24.75" customHeight="1">
      <c r="A109" s="6">
        <v>107</v>
      </c>
      <c r="B109" s="7" t="s">
        <v>109</v>
      </c>
      <c r="C109" s="8">
        <f>INDEX('[1]Sheet1'!$K$4:$K$154,MATCH(B109,'[1]Sheet1'!$F$4:$F$154,0))</f>
        <v>73.5</v>
      </c>
      <c r="D109" s="9">
        <v>69</v>
      </c>
      <c r="E109" s="12">
        <f t="shared" si="1"/>
        <v>142.5</v>
      </c>
      <c r="F109" s="8" t="str">
        <f>INDEX('[1]Sheet1'!$E$4:$E$154,MATCH($B109,'[1]Sheet1'!$F$4:$F$154,0))</f>
        <v>水资源节约保护</v>
      </c>
    </row>
    <row r="110" spans="1:6" s="10" customFormat="1" ht="24.75" customHeight="1">
      <c r="A110" s="6">
        <v>108</v>
      </c>
      <c r="B110" s="7" t="s">
        <v>110</v>
      </c>
      <c r="C110" s="8">
        <f>INDEX('[1]Sheet1'!$K$4:$K$154,MATCH(B110,'[1]Sheet1'!$F$4:$F$154,0))</f>
        <v>46.5</v>
      </c>
      <c r="D110" s="9">
        <v>65</v>
      </c>
      <c r="E110" s="12">
        <f t="shared" si="1"/>
        <v>111.5</v>
      </c>
      <c r="F110" s="8" t="str">
        <f>INDEX('[1]Sheet1'!$E$4:$E$154,MATCH($B110,'[1]Sheet1'!$F$4:$F$154,0))</f>
        <v>水资源开发利用</v>
      </c>
    </row>
    <row r="111" spans="1:6" s="10" customFormat="1" ht="24.75" customHeight="1">
      <c r="A111" s="6">
        <v>109</v>
      </c>
      <c r="B111" s="7" t="s">
        <v>111</v>
      </c>
      <c r="C111" s="8">
        <f>INDEX('[1]Sheet1'!$K$4:$K$154,MATCH(B111,'[1]Sheet1'!$F$4:$F$154,0))</f>
        <v>56</v>
      </c>
      <c r="D111" s="9">
        <v>57</v>
      </c>
      <c r="E111" s="12">
        <f t="shared" si="1"/>
        <v>113</v>
      </c>
      <c r="F111" s="8" t="str">
        <f>INDEX('[1]Sheet1'!$E$4:$E$154,MATCH($B111,'[1]Sheet1'!$F$4:$F$154,0))</f>
        <v>水资源节约保护</v>
      </c>
    </row>
    <row r="112" spans="1:6" s="10" customFormat="1" ht="24.75" customHeight="1">
      <c r="A112" s="6">
        <v>110</v>
      </c>
      <c r="B112" s="7" t="s">
        <v>112</v>
      </c>
      <c r="C112" s="8">
        <f>INDEX('[1]Sheet1'!$K$4:$K$154,MATCH(B112,'[1]Sheet1'!$F$4:$F$154,0))</f>
        <v>55.5</v>
      </c>
      <c r="D112" s="9">
        <v>57</v>
      </c>
      <c r="E112" s="12">
        <f t="shared" si="1"/>
        <v>112.5</v>
      </c>
      <c r="F112" s="8" t="str">
        <f>INDEX('[1]Sheet1'!$E$4:$E$154,MATCH($B112,'[1]Sheet1'!$F$4:$F$154,0))</f>
        <v>水资源开发利用</v>
      </c>
    </row>
    <row r="113" spans="1:6" s="10" customFormat="1" ht="24.75" customHeight="1">
      <c r="A113" s="6">
        <v>111</v>
      </c>
      <c r="B113" s="7" t="s">
        <v>113</v>
      </c>
      <c r="C113" s="8">
        <f>INDEX('[1]Sheet1'!$K$4:$K$154,MATCH(B113,'[1]Sheet1'!$F$4:$F$154,0))</f>
        <v>77</v>
      </c>
      <c r="D113" s="9">
        <v>60</v>
      </c>
      <c r="E113" s="12">
        <f t="shared" si="1"/>
        <v>137</v>
      </c>
      <c r="F113" s="8" t="str">
        <f>INDEX('[1]Sheet1'!$E$4:$E$154,MATCH($B113,'[1]Sheet1'!$F$4:$F$154,0))</f>
        <v>水资源节约保护</v>
      </c>
    </row>
    <row r="114" spans="1:6" s="10" customFormat="1" ht="24.75" customHeight="1">
      <c r="A114" s="6">
        <v>112</v>
      </c>
      <c r="B114" s="7" t="s">
        <v>114</v>
      </c>
      <c r="C114" s="8">
        <f>INDEX('[1]Sheet1'!$K$4:$K$154,MATCH(B114,'[1]Sheet1'!$F$4:$F$154,0))</f>
        <v>70</v>
      </c>
      <c r="D114" s="9">
        <v>59</v>
      </c>
      <c r="E114" s="12">
        <f t="shared" si="1"/>
        <v>129</v>
      </c>
      <c r="F114" s="8" t="str">
        <f>INDEX('[1]Sheet1'!$E$4:$E$154,MATCH($B114,'[1]Sheet1'!$F$4:$F$154,0))</f>
        <v>水资源开发利用</v>
      </c>
    </row>
    <row r="115" spans="1:6" s="10" customFormat="1" ht="24.75" customHeight="1">
      <c r="A115" s="6">
        <v>113</v>
      </c>
      <c r="B115" s="7" t="s">
        <v>115</v>
      </c>
      <c r="C115" s="8" t="str">
        <f>INDEX('[1]Sheet1'!$K$4:$K$154,MATCH(B115,'[1]Sheet1'!$F$4:$F$154,0))</f>
        <v>缺考</v>
      </c>
      <c r="D115" s="9" t="s">
        <v>7</v>
      </c>
      <c r="E115" s="9" t="s">
        <v>7</v>
      </c>
      <c r="F115" s="8" t="str">
        <f>INDEX('[1]Sheet1'!$E$4:$E$154,MATCH($B115,'[1]Sheet1'!$F$4:$F$154,0))</f>
        <v>水资源节约保护</v>
      </c>
    </row>
    <row r="116" spans="1:6" s="10" customFormat="1" ht="24.75" customHeight="1">
      <c r="A116" s="6">
        <v>114</v>
      </c>
      <c r="B116" s="7" t="s">
        <v>116</v>
      </c>
      <c r="C116" s="8" t="str">
        <f>INDEX('[1]Sheet1'!$K$4:$K$154,MATCH(B116,'[1]Sheet1'!$F$4:$F$154,0))</f>
        <v>缺考</v>
      </c>
      <c r="D116" s="9" t="s">
        <v>7</v>
      </c>
      <c r="E116" s="9" t="s">
        <v>7</v>
      </c>
      <c r="F116" s="8" t="str">
        <f>INDEX('[1]Sheet1'!$E$4:$E$154,MATCH($B116,'[1]Sheet1'!$F$4:$F$154,0))</f>
        <v>水资源开发利用</v>
      </c>
    </row>
    <row r="117" spans="1:6" s="10" customFormat="1" ht="24.75" customHeight="1">
      <c r="A117" s="6">
        <v>115</v>
      </c>
      <c r="B117" s="7" t="s">
        <v>117</v>
      </c>
      <c r="C117" s="8">
        <f>INDEX('[1]Sheet1'!$K$4:$K$154,MATCH(B117,'[1]Sheet1'!$F$4:$F$154,0))</f>
        <v>59.5</v>
      </c>
      <c r="D117" s="9">
        <v>58</v>
      </c>
      <c r="E117" s="12">
        <f t="shared" si="1"/>
        <v>117.5</v>
      </c>
      <c r="F117" s="8" t="str">
        <f>INDEX('[1]Sheet1'!$E$4:$E$154,MATCH($B117,'[1]Sheet1'!$F$4:$F$154,0))</f>
        <v>水资源节约保护</v>
      </c>
    </row>
    <row r="118" spans="1:6" s="10" customFormat="1" ht="24.75" customHeight="1">
      <c r="A118" s="6">
        <v>116</v>
      </c>
      <c r="B118" s="7" t="s">
        <v>118</v>
      </c>
      <c r="C118" s="8" t="str">
        <f>INDEX('[1]Sheet1'!$K$4:$K$154,MATCH(B118,'[1]Sheet1'!$F$4:$F$154,0))</f>
        <v>缺考</v>
      </c>
      <c r="D118" s="9" t="s">
        <v>7</v>
      </c>
      <c r="E118" s="9" t="s">
        <v>7</v>
      </c>
      <c r="F118" s="8" t="str">
        <f>INDEX('[1]Sheet1'!$E$4:$E$154,MATCH($B118,'[1]Sheet1'!$F$4:$F$154,0))</f>
        <v>水资源节约保护</v>
      </c>
    </row>
    <row r="119" spans="1:6" s="10" customFormat="1" ht="24.75" customHeight="1">
      <c r="A119" s="6">
        <v>117</v>
      </c>
      <c r="B119" s="7" t="s">
        <v>119</v>
      </c>
      <c r="C119" s="8" t="str">
        <f>INDEX('[1]Sheet1'!$K$4:$K$154,MATCH(B119,'[1]Sheet1'!$F$4:$F$154,0))</f>
        <v>缺考</v>
      </c>
      <c r="D119" s="9" t="s">
        <v>7</v>
      </c>
      <c r="E119" s="9" t="s">
        <v>7</v>
      </c>
      <c r="F119" s="8" t="str">
        <f>INDEX('[1]Sheet1'!$E$4:$E$154,MATCH($B119,'[1]Sheet1'!$F$4:$F$154,0))</f>
        <v>水资源开发利用</v>
      </c>
    </row>
    <row r="120" spans="1:6" s="10" customFormat="1" ht="24.75" customHeight="1">
      <c r="A120" s="6">
        <v>118</v>
      </c>
      <c r="B120" s="7" t="s">
        <v>120</v>
      </c>
      <c r="C120" s="8">
        <f>INDEX('[1]Sheet1'!$K$4:$K$154,MATCH(B120,'[1]Sheet1'!$F$4:$F$154,0))</f>
        <v>53</v>
      </c>
      <c r="D120" s="9">
        <v>49</v>
      </c>
      <c r="E120" s="12">
        <f t="shared" si="1"/>
        <v>102</v>
      </c>
      <c r="F120" s="8" t="str">
        <f>INDEX('[1]Sheet1'!$E$4:$E$154,MATCH($B120,'[1]Sheet1'!$F$4:$F$154,0))</f>
        <v>水资源开发利用</v>
      </c>
    </row>
    <row r="121" spans="1:6" s="10" customFormat="1" ht="24.75" customHeight="1">
      <c r="A121" s="6">
        <v>119</v>
      </c>
      <c r="B121" s="7" t="s">
        <v>121</v>
      </c>
      <c r="C121" s="8">
        <f>INDEX('[1]Sheet1'!$K$4:$K$154,MATCH(B121,'[1]Sheet1'!$F$4:$F$154,0))</f>
        <v>62</v>
      </c>
      <c r="D121" s="9">
        <v>63</v>
      </c>
      <c r="E121" s="12">
        <f t="shared" si="1"/>
        <v>125</v>
      </c>
      <c r="F121" s="8" t="str">
        <f>INDEX('[1]Sheet1'!$E$4:$E$154,MATCH($B121,'[1]Sheet1'!$F$4:$F$154,0))</f>
        <v>水资源开发利用</v>
      </c>
    </row>
    <row r="122" spans="1:6" s="10" customFormat="1" ht="24.75" customHeight="1">
      <c r="A122" s="6">
        <v>120</v>
      </c>
      <c r="B122" s="7" t="s">
        <v>122</v>
      </c>
      <c r="C122" s="8">
        <f>INDEX('[1]Sheet1'!$K$4:$K$154,MATCH(B122,'[1]Sheet1'!$F$4:$F$154,0))</f>
        <v>50</v>
      </c>
      <c r="D122" s="9">
        <v>53</v>
      </c>
      <c r="E122" s="12">
        <f t="shared" si="1"/>
        <v>103</v>
      </c>
      <c r="F122" s="8" t="str">
        <f>INDEX('[1]Sheet1'!$E$4:$E$154,MATCH($B122,'[1]Sheet1'!$F$4:$F$154,0))</f>
        <v>水资源开发利用</v>
      </c>
    </row>
    <row r="123" spans="1:6" s="10" customFormat="1" ht="24.75" customHeight="1">
      <c r="A123" s="6">
        <v>121</v>
      </c>
      <c r="B123" s="7" t="s">
        <v>123</v>
      </c>
      <c r="C123" s="8">
        <f>INDEX('[1]Sheet1'!$K$4:$K$154,MATCH(B123,'[1]Sheet1'!$F$4:$F$154,0))</f>
        <v>51.5</v>
      </c>
      <c r="D123" s="9">
        <v>56</v>
      </c>
      <c r="E123" s="12">
        <f t="shared" si="1"/>
        <v>107.5</v>
      </c>
      <c r="F123" s="8" t="str">
        <f>INDEX('[1]Sheet1'!$E$4:$E$154,MATCH($B123,'[1]Sheet1'!$F$4:$F$154,0))</f>
        <v>水资源开发利用</v>
      </c>
    </row>
    <row r="124" spans="1:6" s="10" customFormat="1" ht="24.75" customHeight="1">
      <c r="A124" s="6">
        <v>122</v>
      </c>
      <c r="B124" s="7" t="s">
        <v>124</v>
      </c>
      <c r="C124" s="8">
        <f>INDEX('[1]Sheet1'!$K$4:$K$154,MATCH(B124,'[1]Sheet1'!$F$4:$F$154,0))</f>
        <v>67</v>
      </c>
      <c r="D124" s="9">
        <v>62</v>
      </c>
      <c r="E124" s="12">
        <f t="shared" si="1"/>
        <v>129</v>
      </c>
      <c r="F124" s="8" t="str">
        <f>INDEX('[1]Sheet1'!$E$4:$E$154,MATCH($B124,'[1]Sheet1'!$F$4:$F$154,0))</f>
        <v>水资源节约保护</v>
      </c>
    </row>
    <row r="125" spans="1:6" s="10" customFormat="1" ht="24.75" customHeight="1">
      <c r="A125" s="6">
        <v>123</v>
      </c>
      <c r="B125" s="7" t="s">
        <v>125</v>
      </c>
      <c r="C125" s="8">
        <f>INDEX('[1]Sheet1'!$K$4:$K$154,MATCH(B125,'[1]Sheet1'!$F$4:$F$154,0))</f>
        <v>59.5</v>
      </c>
      <c r="D125" s="9">
        <v>65</v>
      </c>
      <c r="E125" s="12">
        <f t="shared" si="1"/>
        <v>124.5</v>
      </c>
      <c r="F125" s="8" t="str">
        <f>INDEX('[1]Sheet1'!$E$4:$E$154,MATCH($B125,'[1]Sheet1'!$F$4:$F$154,0))</f>
        <v>水资源节约保护</v>
      </c>
    </row>
    <row r="126" spans="1:6" s="10" customFormat="1" ht="24.75" customHeight="1">
      <c r="A126" s="6">
        <v>124</v>
      </c>
      <c r="B126" s="7" t="s">
        <v>126</v>
      </c>
      <c r="C126" s="8">
        <f>INDEX('[1]Sheet1'!$K$4:$K$154,MATCH(B126,'[1]Sheet1'!$F$4:$F$154,0))</f>
        <v>65</v>
      </c>
      <c r="D126" s="9">
        <v>58</v>
      </c>
      <c r="E126" s="12">
        <f t="shared" si="1"/>
        <v>123</v>
      </c>
      <c r="F126" s="8" t="str">
        <f>INDEX('[1]Sheet1'!$E$4:$E$154,MATCH($B126,'[1]Sheet1'!$F$4:$F$154,0))</f>
        <v>水资源节约保护</v>
      </c>
    </row>
    <row r="127" spans="1:6" s="10" customFormat="1" ht="24.75" customHeight="1">
      <c r="A127" s="6">
        <v>125</v>
      </c>
      <c r="B127" s="7" t="s">
        <v>127</v>
      </c>
      <c r="C127" s="8">
        <f>INDEX('[1]Sheet1'!$K$4:$K$154,MATCH(B127,'[1]Sheet1'!$F$4:$F$154,0))</f>
        <v>54.5</v>
      </c>
      <c r="D127" s="9">
        <v>65</v>
      </c>
      <c r="E127" s="12">
        <f t="shared" si="1"/>
        <v>119.5</v>
      </c>
      <c r="F127" s="8" t="str">
        <f>INDEX('[1]Sheet1'!$E$4:$E$154,MATCH($B127,'[1]Sheet1'!$F$4:$F$154,0))</f>
        <v>水资源节约保护</v>
      </c>
    </row>
    <row r="128" spans="1:6" s="10" customFormat="1" ht="24.75" customHeight="1">
      <c r="A128" s="6">
        <v>126</v>
      </c>
      <c r="B128" s="7" t="s">
        <v>128</v>
      </c>
      <c r="C128" s="8">
        <f>INDEX('[1]Sheet1'!$K$4:$K$154,MATCH(B128,'[1]Sheet1'!$F$4:$F$154,0))</f>
        <v>61</v>
      </c>
      <c r="D128" s="9">
        <v>70</v>
      </c>
      <c r="E128" s="12">
        <f t="shared" si="1"/>
        <v>131</v>
      </c>
      <c r="F128" s="8" t="str">
        <f>INDEX('[1]Sheet1'!$E$4:$E$154,MATCH($B128,'[1]Sheet1'!$F$4:$F$154,0))</f>
        <v>水资源节约保护</v>
      </c>
    </row>
    <row r="129" spans="1:6" s="10" customFormat="1" ht="24.75" customHeight="1">
      <c r="A129" s="6">
        <v>127</v>
      </c>
      <c r="B129" s="7" t="s">
        <v>129</v>
      </c>
      <c r="C129" s="8" t="str">
        <f>INDEX('[1]Sheet1'!$K$4:$K$154,MATCH(B129,'[1]Sheet1'!$F$4:$F$154,0))</f>
        <v>缺考</v>
      </c>
      <c r="D129" s="9" t="s">
        <v>7</v>
      </c>
      <c r="E129" s="9" t="s">
        <v>7</v>
      </c>
      <c r="F129" s="8" t="str">
        <f>INDEX('[1]Sheet1'!$E$4:$E$154,MATCH($B129,'[1]Sheet1'!$F$4:$F$154,0))</f>
        <v>水资源开发利用</v>
      </c>
    </row>
    <row r="130" spans="1:6" s="10" customFormat="1" ht="24.75" customHeight="1">
      <c r="A130" s="6">
        <v>128</v>
      </c>
      <c r="B130" s="7" t="s">
        <v>130</v>
      </c>
      <c r="C130" s="8">
        <f>INDEX('[1]Sheet1'!$K$4:$K$154,MATCH(B130,'[1]Sheet1'!$F$4:$F$154,0))</f>
        <v>46.5</v>
      </c>
      <c r="D130" s="9">
        <v>62</v>
      </c>
      <c r="E130" s="12">
        <f t="shared" si="1"/>
        <v>108.5</v>
      </c>
      <c r="F130" s="8" t="str">
        <f>INDEX('[1]Sheet1'!$E$4:$E$154,MATCH($B130,'[1]Sheet1'!$F$4:$F$154,0))</f>
        <v>水资源开发利用</v>
      </c>
    </row>
    <row r="131" spans="1:6" s="10" customFormat="1" ht="24.75" customHeight="1">
      <c r="A131" s="6">
        <v>129</v>
      </c>
      <c r="B131" s="7" t="s">
        <v>131</v>
      </c>
      <c r="C131" s="8">
        <f>INDEX('[1]Sheet1'!$K$4:$K$154,MATCH(B131,'[1]Sheet1'!$F$4:$F$154,0))</f>
        <v>66</v>
      </c>
      <c r="D131" s="9">
        <v>70</v>
      </c>
      <c r="E131" s="12">
        <f t="shared" si="1"/>
        <v>136</v>
      </c>
      <c r="F131" s="8" t="str">
        <f>INDEX('[1]Sheet1'!$E$4:$E$154,MATCH($B131,'[1]Sheet1'!$F$4:$F$154,0))</f>
        <v>水资源节约保护</v>
      </c>
    </row>
    <row r="132" spans="1:6" s="10" customFormat="1" ht="24.75" customHeight="1">
      <c r="A132" s="6">
        <v>130</v>
      </c>
      <c r="B132" s="7" t="s">
        <v>132</v>
      </c>
      <c r="C132" s="8">
        <f>INDEX('[1]Sheet1'!$K$4:$K$154,MATCH(B132,'[1]Sheet1'!$F$4:$F$154,0))</f>
        <v>77</v>
      </c>
      <c r="D132" s="9">
        <v>63</v>
      </c>
      <c r="E132" s="12">
        <f aca="true" t="shared" si="2" ref="E132:E153">C132+D132</f>
        <v>140</v>
      </c>
      <c r="F132" s="8" t="str">
        <f>INDEX('[1]Sheet1'!$E$4:$E$154,MATCH($B132,'[1]Sheet1'!$F$4:$F$154,0))</f>
        <v>水资源开发利用</v>
      </c>
    </row>
    <row r="133" spans="1:6" s="10" customFormat="1" ht="24.75" customHeight="1">
      <c r="A133" s="6">
        <v>131</v>
      </c>
      <c r="B133" s="7" t="s">
        <v>133</v>
      </c>
      <c r="C133" s="8">
        <f>INDEX('[1]Sheet1'!$K$4:$K$154,MATCH(B133,'[1]Sheet1'!$F$4:$F$154,0))</f>
        <v>54.5</v>
      </c>
      <c r="D133" s="9">
        <v>60</v>
      </c>
      <c r="E133" s="12">
        <f t="shared" si="2"/>
        <v>114.5</v>
      </c>
      <c r="F133" s="8" t="str">
        <f>INDEX('[1]Sheet1'!$E$4:$E$154,MATCH($B133,'[1]Sheet1'!$F$4:$F$154,0))</f>
        <v>水资源节约保护</v>
      </c>
    </row>
    <row r="134" spans="1:6" s="10" customFormat="1" ht="24.75" customHeight="1">
      <c r="A134" s="6">
        <v>132</v>
      </c>
      <c r="B134" s="7" t="s">
        <v>134</v>
      </c>
      <c r="C134" s="8">
        <f>INDEX('[1]Sheet1'!$K$4:$K$154,MATCH(B134,'[1]Sheet1'!$F$4:$F$154,0))</f>
        <v>37.5</v>
      </c>
      <c r="D134" s="9">
        <v>57</v>
      </c>
      <c r="E134" s="12">
        <f t="shared" si="2"/>
        <v>94.5</v>
      </c>
      <c r="F134" s="8" t="str">
        <f>INDEX('[1]Sheet1'!$E$4:$E$154,MATCH($B134,'[1]Sheet1'!$F$4:$F$154,0))</f>
        <v>水资源开发利用</v>
      </c>
    </row>
    <row r="135" spans="1:6" s="10" customFormat="1" ht="24.75" customHeight="1">
      <c r="A135" s="6">
        <v>133</v>
      </c>
      <c r="B135" s="7" t="s">
        <v>135</v>
      </c>
      <c r="C135" s="8">
        <f>INDEX('[1]Sheet1'!$K$4:$K$154,MATCH(B135,'[1]Sheet1'!$F$4:$F$154,0))</f>
        <v>48</v>
      </c>
      <c r="D135" s="9">
        <v>53</v>
      </c>
      <c r="E135" s="12">
        <f t="shared" si="2"/>
        <v>101</v>
      </c>
      <c r="F135" s="8" t="str">
        <f>INDEX('[1]Sheet1'!$E$4:$E$154,MATCH($B135,'[1]Sheet1'!$F$4:$F$154,0))</f>
        <v>水资源开发利用</v>
      </c>
    </row>
    <row r="136" spans="1:6" s="10" customFormat="1" ht="24.75" customHeight="1">
      <c r="A136" s="6">
        <v>134</v>
      </c>
      <c r="B136" s="7" t="s">
        <v>136</v>
      </c>
      <c r="C136" s="8">
        <f>INDEX('[1]Sheet1'!$K$4:$K$154,MATCH(B136,'[1]Sheet1'!$F$4:$F$154,0))</f>
        <v>46.5</v>
      </c>
      <c r="D136" s="9">
        <v>65</v>
      </c>
      <c r="E136" s="12">
        <f t="shared" si="2"/>
        <v>111.5</v>
      </c>
      <c r="F136" s="8" t="str">
        <f>INDEX('[1]Sheet1'!$E$4:$E$154,MATCH($B136,'[1]Sheet1'!$F$4:$F$154,0))</f>
        <v>水资源节约保护</v>
      </c>
    </row>
    <row r="137" spans="1:6" s="10" customFormat="1" ht="24.75" customHeight="1">
      <c r="A137" s="6">
        <v>135</v>
      </c>
      <c r="B137" s="7" t="s">
        <v>137</v>
      </c>
      <c r="C137" s="8" t="str">
        <f>INDEX('[1]Sheet1'!$K$4:$K$154,MATCH(B137,'[1]Sheet1'!$F$4:$F$154,0))</f>
        <v>缺考</v>
      </c>
      <c r="D137" s="9" t="s">
        <v>7</v>
      </c>
      <c r="E137" s="9" t="s">
        <v>7</v>
      </c>
      <c r="F137" s="8" t="str">
        <f>INDEX('[1]Sheet1'!$E$4:$E$154,MATCH($B137,'[1]Sheet1'!$F$4:$F$154,0))</f>
        <v>水资源节约保护</v>
      </c>
    </row>
    <row r="138" spans="1:6" s="10" customFormat="1" ht="24.75" customHeight="1">
      <c r="A138" s="6">
        <v>136</v>
      </c>
      <c r="B138" s="7" t="s">
        <v>138</v>
      </c>
      <c r="C138" s="8" t="str">
        <f>INDEX('[1]Sheet1'!$K$4:$K$154,MATCH(B138,'[1]Sheet1'!$F$4:$F$154,0))</f>
        <v>缺考</v>
      </c>
      <c r="D138" s="9" t="s">
        <v>7</v>
      </c>
      <c r="E138" s="9" t="s">
        <v>7</v>
      </c>
      <c r="F138" s="8" t="str">
        <f>INDEX('[1]Sheet1'!$E$4:$E$154,MATCH($B138,'[1]Sheet1'!$F$4:$F$154,0))</f>
        <v>水资源节约保护</v>
      </c>
    </row>
    <row r="139" spans="1:6" s="10" customFormat="1" ht="24.75" customHeight="1">
      <c r="A139" s="6">
        <v>137</v>
      </c>
      <c r="B139" s="7" t="s">
        <v>139</v>
      </c>
      <c r="C139" s="8">
        <f>INDEX('[1]Sheet1'!$K$4:$K$154,MATCH(B139,'[1]Sheet1'!$F$4:$F$154,0))</f>
        <v>79.5</v>
      </c>
      <c r="D139" s="9">
        <v>69</v>
      </c>
      <c r="E139" s="12">
        <f t="shared" si="2"/>
        <v>148.5</v>
      </c>
      <c r="F139" s="8" t="str">
        <f>INDEX('[1]Sheet1'!$E$4:$E$154,MATCH($B139,'[1]Sheet1'!$F$4:$F$154,0))</f>
        <v>水资源节约保护</v>
      </c>
    </row>
    <row r="140" spans="1:6" s="10" customFormat="1" ht="24.75" customHeight="1">
      <c r="A140" s="6">
        <v>138</v>
      </c>
      <c r="B140" s="7" t="s">
        <v>140</v>
      </c>
      <c r="C140" s="8">
        <f>INDEX('[1]Sheet1'!$K$4:$K$154,MATCH(B140,'[1]Sheet1'!$F$4:$F$154,0))</f>
        <v>43.5</v>
      </c>
      <c r="D140" s="9">
        <v>68</v>
      </c>
      <c r="E140" s="12">
        <f t="shared" si="2"/>
        <v>111.5</v>
      </c>
      <c r="F140" s="8" t="str">
        <f>INDEX('[1]Sheet1'!$E$4:$E$154,MATCH($B140,'[1]Sheet1'!$F$4:$F$154,0))</f>
        <v>水资源节约保护</v>
      </c>
    </row>
    <row r="141" spans="1:6" s="10" customFormat="1" ht="24.75" customHeight="1">
      <c r="A141" s="6">
        <v>139</v>
      </c>
      <c r="B141" s="7" t="s">
        <v>141</v>
      </c>
      <c r="C141" s="8">
        <f>INDEX('[1]Sheet1'!$K$4:$K$154,MATCH(B141,'[1]Sheet1'!$F$4:$F$154,0))</f>
        <v>68</v>
      </c>
      <c r="D141" s="9">
        <v>60</v>
      </c>
      <c r="E141" s="12">
        <f t="shared" si="2"/>
        <v>128</v>
      </c>
      <c r="F141" s="8" t="str">
        <f>INDEX('[1]Sheet1'!$E$4:$E$154,MATCH($B141,'[1]Sheet1'!$F$4:$F$154,0))</f>
        <v>水资源节约保护</v>
      </c>
    </row>
    <row r="142" spans="1:6" s="10" customFormat="1" ht="24.75" customHeight="1">
      <c r="A142" s="6">
        <v>140</v>
      </c>
      <c r="B142" s="7" t="s">
        <v>142</v>
      </c>
      <c r="C142" s="8">
        <f>INDEX('[1]Sheet1'!$K$4:$K$154,MATCH(B142,'[1]Sheet1'!$F$4:$F$154,0))</f>
        <v>73</v>
      </c>
      <c r="D142" s="9">
        <v>69</v>
      </c>
      <c r="E142" s="12">
        <f t="shared" si="2"/>
        <v>142</v>
      </c>
      <c r="F142" s="8" t="str">
        <f>INDEX('[1]Sheet1'!$E$4:$E$154,MATCH($B142,'[1]Sheet1'!$F$4:$F$154,0))</f>
        <v>水资源开发利用</v>
      </c>
    </row>
    <row r="143" spans="1:6" s="10" customFormat="1" ht="24.75" customHeight="1">
      <c r="A143" s="6">
        <v>141</v>
      </c>
      <c r="B143" s="7" t="s">
        <v>143</v>
      </c>
      <c r="C143" s="8" t="str">
        <f>INDEX('[1]Sheet1'!$K$4:$K$154,MATCH(B143,'[1]Sheet1'!$F$4:$F$154,0))</f>
        <v>缺考</v>
      </c>
      <c r="D143" s="9" t="s">
        <v>7</v>
      </c>
      <c r="E143" s="9" t="s">
        <v>7</v>
      </c>
      <c r="F143" s="8" t="str">
        <f>INDEX('[1]Sheet1'!$E$4:$E$154,MATCH($B143,'[1]Sheet1'!$F$4:$F$154,0))</f>
        <v>水资源开发利用</v>
      </c>
    </row>
    <row r="144" spans="1:6" s="10" customFormat="1" ht="24.75" customHeight="1">
      <c r="A144" s="6">
        <v>142</v>
      </c>
      <c r="B144" s="7" t="s">
        <v>144</v>
      </c>
      <c r="C144" s="8">
        <f>INDEX('[1]Sheet1'!$K$4:$K$154,MATCH(B144,'[1]Sheet1'!$F$4:$F$154,0))</f>
        <v>73.5</v>
      </c>
      <c r="D144" s="9">
        <v>65</v>
      </c>
      <c r="E144" s="12">
        <f t="shared" si="2"/>
        <v>138.5</v>
      </c>
      <c r="F144" s="8" t="str">
        <f>INDEX('[1]Sheet1'!$E$4:$E$154,MATCH($B144,'[1]Sheet1'!$F$4:$F$154,0))</f>
        <v>水资源开发利用</v>
      </c>
    </row>
    <row r="145" spans="1:6" s="10" customFormat="1" ht="24.75" customHeight="1">
      <c r="A145" s="6">
        <v>143</v>
      </c>
      <c r="B145" s="7" t="s">
        <v>145</v>
      </c>
      <c r="C145" s="8">
        <f>INDEX('[1]Sheet1'!$K$4:$K$154,MATCH(B145,'[1]Sheet1'!$F$4:$F$154,0))</f>
        <v>57</v>
      </c>
      <c r="D145" s="9">
        <v>54</v>
      </c>
      <c r="E145" s="12">
        <f t="shared" si="2"/>
        <v>111</v>
      </c>
      <c r="F145" s="8" t="str">
        <f>INDEX('[1]Sheet1'!$E$4:$E$154,MATCH($B145,'[1]Sheet1'!$F$4:$F$154,0))</f>
        <v>水资源开发利用</v>
      </c>
    </row>
    <row r="146" spans="1:6" s="10" customFormat="1" ht="24.75" customHeight="1">
      <c r="A146" s="6">
        <v>144</v>
      </c>
      <c r="B146" s="7" t="s">
        <v>146</v>
      </c>
      <c r="C146" s="8">
        <f>INDEX('[1]Sheet1'!$K$4:$K$154,MATCH(B146,'[1]Sheet1'!$F$4:$F$154,0))</f>
        <v>77</v>
      </c>
      <c r="D146" s="9">
        <v>71</v>
      </c>
      <c r="E146" s="12">
        <f t="shared" si="2"/>
        <v>148</v>
      </c>
      <c r="F146" s="8" t="str">
        <f>INDEX('[1]Sheet1'!$E$4:$E$154,MATCH($B146,'[1]Sheet1'!$F$4:$F$154,0))</f>
        <v>水资源开发利用</v>
      </c>
    </row>
    <row r="147" spans="1:6" s="10" customFormat="1" ht="24.75" customHeight="1">
      <c r="A147" s="6">
        <v>145</v>
      </c>
      <c r="B147" s="7" t="s">
        <v>147</v>
      </c>
      <c r="C147" s="8">
        <f>INDEX('[1]Sheet1'!$K$4:$K$154,MATCH(B147,'[1]Sheet1'!$F$4:$F$154,0))</f>
        <v>63.5</v>
      </c>
      <c r="D147" s="9">
        <v>60</v>
      </c>
      <c r="E147" s="12">
        <f t="shared" si="2"/>
        <v>123.5</v>
      </c>
      <c r="F147" s="8" t="str">
        <f>INDEX('[1]Sheet1'!$E$4:$E$154,MATCH($B147,'[1]Sheet1'!$F$4:$F$154,0))</f>
        <v>水资源节约保护</v>
      </c>
    </row>
    <row r="148" spans="1:6" s="10" customFormat="1" ht="24.75" customHeight="1">
      <c r="A148" s="6">
        <v>146</v>
      </c>
      <c r="B148" s="7" t="s">
        <v>148</v>
      </c>
      <c r="C148" s="8" t="str">
        <f>INDEX('[1]Sheet1'!$K$4:$K$154,MATCH(B148,'[1]Sheet1'!$F$4:$F$154,0))</f>
        <v>缺考</v>
      </c>
      <c r="D148" s="9" t="s">
        <v>7</v>
      </c>
      <c r="E148" s="9" t="s">
        <v>7</v>
      </c>
      <c r="F148" s="8" t="str">
        <f>INDEX('[1]Sheet1'!$E$4:$E$154,MATCH($B148,'[1]Sheet1'!$F$4:$F$154,0))</f>
        <v>水资源开发利用</v>
      </c>
    </row>
    <row r="149" spans="1:6" s="10" customFormat="1" ht="24.75" customHeight="1">
      <c r="A149" s="6">
        <v>147</v>
      </c>
      <c r="B149" s="7" t="s">
        <v>149</v>
      </c>
      <c r="C149" s="8">
        <f>INDEX('[1]Sheet1'!$K$4:$K$154,MATCH(B149,'[1]Sheet1'!$F$4:$F$154,0))</f>
        <v>58</v>
      </c>
      <c r="D149" s="9">
        <v>62</v>
      </c>
      <c r="E149" s="12">
        <f t="shared" si="2"/>
        <v>120</v>
      </c>
      <c r="F149" s="8" t="str">
        <f>INDEX('[1]Sheet1'!$E$4:$E$154,MATCH($B149,'[1]Sheet1'!$F$4:$F$154,0))</f>
        <v>水资源节约保护</v>
      </c>
    </row>
    <row r="150" spans="1:6" s="10" customFormat="1" ht="24.75" customHeight="1">
      <c r="A150" s="6">
        <v>148</v>
      </c>
      <c r="B150" s="7" t="s">
        <v>150</v>
      </c>
      <c r="C150" s="8">
        <f>INDEX('[1]Sheet1'!$K$4:$K$154,MATCH(B150,'[1]Sheet1'!$F$4:$F$154,0))</f>
        <v>45.5</v>
      </c>
      <c r="D150" s="9">
        <v>53</v>
      </c>
      <c r="E150" s="12">
        <f t="shared" si="2"/>
        <v>98.5</v>
      </c>
      <c r="F150" s="8" t="str">
        <f>INDEX('[1]Sheet1'!$E$4:$E$154,MATCH($B150,'[1]Sheet1'!$F$4:$F$154,0))</f>
        <v>水资源节约保护</v>
      </c>
    </row>
    <row r="151" spans="1:6" s="10" customFormat="1" ht="24.75" customHeight="1">
      <c r="A151" s="6">
        <v>149</v>
      </c>
      <c r="B151" s="7" t="s">
        <v>151</v>
      </c>
      <c r="C151" s="8">
        <f>INDEX('[1]Sheet1'!$K$4:$K$154,MATCH(B151,'[1]Sheet1'!$F$4:$F$154,0))</f>
        <v>77</v>
      </c>
      <c r="D151" s="9">
        <v>61</v>
      </c>
      <c r="E151" s="12">
        <f t="shared" si="2"/>
        <v>138</v>
      </c>
      <c r="F151" s="8" t="str">
        <f>INDEX('[1]Sheet1'!$E$4:$E$154,MATCH($B151,'[1]Sheet1'!$F$4:$F$154,0))</f>
        <v>水资源节约保护</v>
      </c>
    </row>
    <row r="152" spans="1:6" s="10" customFormat="1" ht="24.75" customHeight="1">
      <c r="A152" s="6">
        <v>150</v>
      </c>
      <c r="B152" s="7" t="s">
        <v>152</v>
      </c>
      <c r="C152" s="8">
        <f>INDEX('[1]Sheet1'!$K$4:$K$154,MATCH(B152,'[1]Sheet1'!$F$4:$F$154,0))</f>
        <v>59</v>
      </c>
      <c r="D152" s="9">
        <v>44</v>
      </c>
      <c r="E152" s="12">
        <f t="shared" si="2"/>
        <v>103</v>
      </c>
      <c r="F152" s="8" t="str">
        <f>INDEX('[1]Sheet1'!$E$4:$E$154,MATCH($B152,'[1]Sheet1'!$F$4:$F$154,0))</f>
        <v>水资源开发利用</v>
      </c>
    </row>
    <row r="153" spans="1:6" s="10" customFormat="1" ht="24.75" customHeight="1">
      <c r="A153" s="6">
        <v>151</v>
      </c>
      <c r="B153" s="7" t="s">
        <v>153</v>
      </c>
      <c r="C153" s="8">
        <f>INDEX('[1]Sheet1'!$K$4:$K$154,MATCH(B153,'[1]Sheet1'!$F$4:$F$154,0))</f>
        <v>58</v>
      </c>
      <c r="D153" s="9">
        <v>56</v>
      </c>
      <c r="E153" s="12">
        <f t="shared" si="2"/>
        <v>114</v>
      </c>
      <c r="F153" s="8" t="str">
        <f>INDEX('[1]Sheet1'!$E$4:$E$154,MATCH($B153,'[1]Sheet1'!$F$4:$F$154,0))</f>
        <v>水资源节约保护</v>
      </c>
    </row>
  </sheetData>
  <sheetProtection/>
  <mergeCells count="1">
    <mergeCell ref="A1:F1"/>
  </mergeCells>
  <printOptions/>
  <pageMargins left="0.9055118110236221" right="0.11811023622047245" top="0.9448818897637796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市水资源站</dc:creator>
  <cp:keywords/>
  <dc:description/>
  <cp:lastModifiedBy>市水利局</cp:lastModifiedBy>
  <cp:lastPrinted>2019-11-06T07:18:44Z</cp:lastPrinted>
  <dcterms:created xsi:type="dcterms:W3CDTF">2019-11-05T01:41:37Z</dcterms:created>
  <dcterms:modified xsi:type="dcterms:W3CDTF">2019-11-06T09:20:14Z</dcterms:modified>
  <cp:category/>
  <cp:version/>
  <cp:contentType/>
  <cp:contentStatus/>
</cp:coreProperties>
</file>